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pietarios" sheetId="1" state="visible" r:id="rId1"/>
    <sheet xmlns:r="http://schemas.openxmlformats.org/officeDocument/2006/relationships" name="Presupuesto" sheetId="2" state="visible" r:id="rId2"/>
    <sheet xmlns:r="http://schemas.openxmlformats.org/officeDocument/2006/relationships" name="Libro de cuentas" sheetId="3" state="visible" r:id="rId3"/>
    <sheet xmlns:r="http://schemas.openxmlformats.org/officeDocument/2006/relationships" name="Morosos"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7"/>
  <sheetViews>
    <sheetView workbookViewId="0">
      <pane ySplit="4" topLeftCell="A5" activePane="bottomLeft" state="frozen"/>
      <selection pane="bottomLeft" activeCell="A1" sqref="A1"/>
    </sheetView>
  </sheetViews>
  <sheetFormatPr baseColWidth="8" defaultRowHeight="15"/>
  <cols>
    <col width="14" customWidth="1" min="1" max="1"/>
    <col width="28" customWidth="1" min="2" max="2"/>
    <col width="14" customWidth="1" min="3" max="3"/>
    <col width="16" customWidth="1" min="4" max="4"/>
    <col width="14" customWidth="1" min="5" max="5"/>
    <col width="26" customWidth="1" min="6" max="6"/>
    <col width="40" customWidth="1" min="7" max="7"/>
  </cols>
  <sheetData>
    <row r="1">
      <c r="A1" s="1" t="inlineStr">
        <is>
          <t>Cuentas de la comunidad de propietarios · CIRAMEVA Inmobiliario (cirameva.com/inmobiliario/) · modelo gratis, sin macros</t>
        </is>
      </c>
    </row>
    <row r="2">
      <c r="A2" t="inlineStr">
        <is>
          <t>Rellena piso, propietario y coeficiente (%). La cuota mensual sale del presupuesto anual de la hoja «Presupuesto» repartido por coeficiente (LPH art. 9.1.e) salvo que los estatutos digan otra cosa.</t>
        </is>
      </c>
    </row>
    <row r="4">
      <c r="A4" s="2" t="inlineStr">
        <is>
          <t>Piso / local</t>
        </is>
      </c>
      <c r="B4" s="2" t="inlineStr">
        <is>
          <t>Propietario/a</t>
        </is>
      </c>
      <c r="C4" s="2" t="inlineStr">
        <is>
          <t>Coeficiente (%)</t>
        </is>
      </c>
      <c r="D4" s="2" t="inlineStr">
        <is>
          <t>Cuota mensual (€)</t>
        </is>
      </c>
      <c r="E4" s="2" t="inlineStr">
        <is>
          <t>Cuota anual (€)</t>
        </is>
      </c>
      <c r="F4" s="2" t="inlineStr">
        <is>
          <t>Correo / teléfono</t>
        </is>
      </c>
      <c r="G4" s="2" t="inlineStr">
        <is>
          <t>Domicilio para notificaciones (art. 9.1.h)</t>
        </is>
      </c>
    </row>
    <row r="5">
      <c r="A5" t="inlineStr">
        <is>
          <t>Bajo A</t>
        </is>
      </c>
      <c r="B5" t="inlineStr">
        <is>
          <t>Ejemplo: María López</t>
        </is>
      </c>
      <c r="C5" t="n">
        <v>6.5</v>
      </c>
      <c r="D5">
        <f>IF(C5="","",ROUND(Presupuesto!$C$30*C5/100/12,2))</f>
        <v/>
      </c>
      <c r="E5">
        <f>IF(C5="","",ROUND(Presupuesto!$C$30*C5/100,2))</f>
        <v/>
      </c>
    </row>
    <row r="6">
      <c r="A6" t="inlineStr">
        <is>
          <t>Bajo B</t>
        </is>
      </c>
      <c r="B6" t="inlineStr">
        <is>
          <t>Ejemplo: local</t>
        </is>
      </c>
      <c r="C6" t="n">
        <v>9</v>
      </c>
      <c r="D6">
        <f>IF(C6="","",ROUND(Presupuesto!$C$30*C6/100/12,2))</f>
        <v/>
      </c>
      <c r="E6">
        <f>IF(C6="","",ROUND(Presupuesto!$C$30*C6/100,2))</f>
        <v/>
      </c>
    </row>
    <row r="7">
      <c r="A7" t="inlineStr">
        <is>
          <t>1.º A</t>
        </is>
      </c>
      <c r="B7" t="inlineStr"/>
      <c r="C7" t="n">
        <v>8.5</v>
      </c>
      <c r="D7">
        <f>IF(C7="","",ROUND(Presupuesto!$C$30*C7/100/12,2))</f>
        <v/>
      </c>
      <c r="E7">
        <f>IF(C7="","",ROUND(Presupuesto!$C$30*C7/100,2))</f>
        <v/>
      </c>
    </row>
    <row r="8">
      <c r="A8" t="inlineStr">
        <is>
          <t>1.º B</t>
        </is>
      </c>
      <c r="B8" t="inlineStr"/>
      <c r="C8" t="n">
        <v>8.5</v>
      </c>
      <c r="D8">
        <f>IF(C8="","",ROUND(Presupuesto!$C$30*C8/100/12,2))</f>
        <v/>
      </c>
      <c r="E8">
        <f>IF(C8="","",ROUND(Presupuesto!$C$30*C8/100,2))</f>
        <v/>
      </c>
    </row>
    <row r="9">
      <c r="D9">
        <f>IF(C9="","",ROUND(Presupuesto!$C$30*C9/100/12,2))</f>
        <v/>
      </c>
      <c r="E9">
        <f>IF(C9="","",ROUND(Presupuesto!$C$30*C9/100,2))</f>
        <v/>
      </c>
    </row>
    <row r="10">
      <c r="D10">
        <f>IF(C10="","",ROUND(Presupuesto!$C$30*C10/100/12,2))</f>
        <v/>
      </c>
      <c r="E10">
        <f>IF(C10="","",ROUND(Presupuesto!$C$30*C10/100,2))</f>
        <v/>
      </c>
    </row>
    <row r="11">
      <c r="D11">
        <f>IF(C11="","",ROUND(Presupuesto!$C$30*C11/100/12,2))</f>
        <v/>
      </c>
      <c r="E11">
        <f>IF(C11="","",ROUND(Presupuesto!$C$30*C11/100,2))</f>
        <v/>
      </c>
    </row>
    <row r="12">
      <c r="D12">
        <f>IF(C12="","",ROUND(Presupuesto!$C$30*C12/100/12,2))</f>
        <v/>
      </c>
      <c r="E12">
        <f>IF(C12="","",ROUND(Presupuesto!$C$30*C12/100,2))</f>
        <v/>
      </c>
    </row>
    <row r="13">
      <c r="D13">
        <f>IF(C13="","",ROUND(Presupuesto!$C$30*C13/100/12,2))</f>
        <v/>
      </c>
      <c r="E13">
        <f>IF(C13="","",ROUND(Presupuesto!$C$30*C13/100,2))</f>
        <v/>
      </c>
    </row>
    <row r="14">
      <c r="D14">
        <f>IF(C14="","",ROUND(Presupuesto!$C$30*C14/100/12,2))</f>
        <v/>
      </c>
      <c r="E14">
        <f>IF(C14="","",ROUND(Presupuesto!$C$30*C14/100,2))</f>
        <v/>
      </c>
    </row>
    <row r="15">
      <c r="D15">
        <f>IF(C15="","",ROUND(Presupuesto!$C$30*C15/100/12,2))</f>
        <v/>
      </c>
      <c r="E15">
        <f>IF(C15="","",ROUND(Presupuesto!$C$30*C15/100,2))</f>
        <v/>
      </c>
    </row>
    <row r="16">
      <c r="D16">
        <f>IF(C16="","",ROUND(Presupuesto!$C$30*C16/100/12,2))</f>
        <v/>
      </c>
      <c r="E16">
        <f>IF(C16="","",ROUND(Presupuesto!$C$30*C16/100,2))</f>
        <v/>
      </c>
    </row>
    <row r="17">
      <c r="D17">
        <f>IF(C17="","",ROUND(Presupuesto!$C$30*C17/100/12,2))</f>
        <v/>
      </c>
      <c r="E17">
        <f>IF(C17="","",ROUND(Presupuesto!$C$30*C17/100,2))</f>
        <v/>
      </c>
    </row>
    <row r="18">
      <c r="D18">
        <f>IF(C18="","",ROUND(Presupuesto!$C$30*C18/100/12,2))</f>
        <v/>
      </c>
      <c r="E18">
        <f>IF(C18="","",ROUND(Presupuesto!$C$30*C18/100,2))</f>
        <v/>
      </c>
    </row>
    <row r="19">
      <c r="D19">
        <f>IF(C19="","",ROUND(Presupuesto!$C$30*C19/100/12,2))</f>
        <v/>
      </c>
      <c r="E19">
        <f>IF(C19="","",ROUND(Presupuesto!$C$30*C19/100,2))</f>
        <v/>
      </c>
    </row>
    <row r="20">
      <c r="D20">
        <f>IF(C20="","",ROUND(Presupuesto!$C$30*C20/100/12,2))</f>
        <v/>
      </c>
      <c r="E20">
        <f>IF(C20="","",ROUND(Presupuesto!$C$30*C20/100,2))</f>
        <v/>
      </c>
    </row>
    <row r="21">
      <c r="D21">
        <f>IF(C21="","",ROUND(Presupuesto!$C$30*C21/100/12,2))</f>
        <v/>
      </c>
      <c r="E21">
        <f>IF(C21="","",ROUND(Presupuesto!$C$30*C21/100,2))</f>
        <v/>
      </c>
    </row>
    <row r="22">
      <c r="D22">
        <f>IF(C22="","",ROUND(Presupuesto!$C$30*C22/100/12,2))</f>
        <v/>
      </c>
      <c r="E22">
        <f>IF(C22="","",ROUND(Presupuesto!$C$30*C22/100,2))</f>
        <v/>
      </c>
    </row>
    <row r="23">
      <c r="D23">
        <f>IF(C23="","",ROUND(Presupuesto!$C$30*C23/100/12,2))</f>
        <v/>
      </c>
      <c r="E23">
        <f>IF(C23="","",ROUND(Presupuesto!$C$30*C23/100,2))</f>
        <v/>
      </c>
    </row>
    <row r="24">
      <c r="D24">
        <f>IF(C24="","",ROUND(Presupuesto!$C$30*C24/100/12,2))</f>
        <v/>
      </c>
      <c r="E24">
        <f>IF(C24="","",ROUND(Presupuesto!$C$30*C24/100,2))</f>
        <v/>
      </c>
    </row>
    <row r="25">
      <c r="D25">
        <f>IF(C25="","",ROUND(Presupuesto!$C$30*C25/100/12,2))</f>
        <v/>
      </c>
      <c r="E25">
        <f>IF(C25="","",ROUND(Presupuesto!$C$30*C25/100,2))</f>
        <v/>
      </c>
    </row>
    <row r="26">
      <c r="D26">
        <f>IF(C26="","",ROUND(Presupuesto!$C$30*C26/100/12,2))</f>
        <v/>
      </c>
      <c r="E26">
        <f>IF(C26="","",ROUND(Presupuesto!$C$30*C26/100,2))</f>
        <v/>
      </c>
    </row>
    <row r="27">
      <c r="D27">
        <f>IF(C27="","",ROUND(Presupuesto!$C$30*C27/100/12,2))</f>
        <v/>
      </c>
      <c r="E27">
        <f>IF(C27="","",ROUND(Presupuesto!$C$30*C27/100,2))</f>
        <v/>
      </c>
    </row>
    <row r="28">
      <c r="D28">
        <f>IF(C28="","",ROUND(Presupuesto!$C$30*C28/100/12,2))</f>
        <v/>
      </c>
      <c r="E28">
        <f>IF(C28="","",ROUND(Presupuesto!$C$30*C28/100,2))</f>
        <v/>
      </c>
    </row>
    <row r="29">
      <c r="D29">
        <f>IF(C29="","",ROUND(Presupuesto!$C$30*C29/100/12,2))</f>
        <v/>
      </c>
      <c r="E29">
        <f>IF(C29="","",ROUND(Presupuesto!$C$30*C29/100,2))</f>
        <v/>
      </c>
    </row>
    <row r="30">
      <c r="D30">
        <f>IF(C30="","",ROUND(Presupuesto!$C$30*C30/100/12,2))</f>
        <v/>
      </c>
      <c r="E30">
        <f>IF(C30="","",ROUND(Presupuesto!$C$30*C30/100,2))</f>
        <v/>
      </c>
    </row>
    <row r="31">
      <c r="D31">
        <f>IF(C31="","",ROUND(Presupuesto!$C$30*C31/100/12,2))</f>
        <v/>
      </c>
      <c r="E31">
        <f>IF(C31="","",ROUND(Presupuesto!$C$30*C31/100,2))</f>
        <v/>
      </c>
    </row>
    <row r="32">
      <c r="D32">
        <f>IF(C32="","",ROUND(Presupuesto!$C$30*C32/100/12,2))</f>
        <v/>
      </c>
      <c r="E32">
        <f>IF(C32="","",ROUND(Presupuesto!$C$30*C32/100,2))</f>
        <v/>
      </c>
    </row>
    <row r="33">
      <c r="D33">
        <f>IF(C33="","",ROUND(Presupuesto!$C$30*C33/100/12,2))</f>
        <v/>
      </c>
      <c r="E33">
        <f>IF(C33="","",ROUND(Presupuesto!$C$30*C33/100,2))</f>
        <v/>
      </c>
    </row>
    <row r="34">
      <c r="D34">
        <f>IF(C34="","",ROUND(Presupuesto!$C$30*C34/100/12,2))</f>
        <v/>
      </c>
      <c r="E34">
        <f>IF(C34="","",ROUND(Presupuesto!$C$30*C34/100,2))</f>
        <v/>
      </c>
    </row>
    <row r="35">
      <c r="D35">
        <f>IF(C35="","",ROUND(Presupuesto!$C$30*C35/100/12,2))</f>
        <v/>
      </c>
      <c r="E35">
        <f>IF(C35="","",ROUND(Presupuesto!$C$30*C35/100,2))</f>
        <v/>
      </c>
    </row>
    <row r="36">
      <c r="D36">
        <f>IF(C36="","",ROUND(Presupuesto!$C$30*C36/100/12,2))</f>
        <v/>
      </c>
      <c r="E36">
        <f>IF(C36="","",ROUND(Presupuesto!$C$30*C36/100,2))</f>
        <v/>
      </c>
    </row>
    <row r="37">
      <c r="D37">
        <f>IF(C37="","",ROUND(Presupuesto!$C$30*C37/100/12,2))</f>
        <v/>
      </c>
      <c r="E37">
        <f>IF(C37="","",ROUND(Presupuesto!$C$30*C37/100,2))</f>
        <v/>
      </c>
    </row>
    <row r="38">
      <c r="D38">
        <f>IF(C38="","",ROUND(Presupuesto!$C$30*C38/100/12,2))</f>
        <v/>
      </c>
      <c r="E38">
        <f>IF(C38="","",ROUND(Presupuesto!$C$30*C38/100,2))</f>
        <v/>
      </c>
    </row>
    <row r="39">
      <c r="D39">
        <f>IF(C39="","",ROUND(Presupuesto!$C$30*C39/100/12,2))</f>
        <v/>
      </c>
      <c r="E39">
        <f>IF(C39="","",ROUND(Presupuesto!$C$30*C39/100,2))</f>
        <v/>
      </c>
    </row>
    <row r="40">
      <c r="D40">
        <f>IF(C40="","",ROUND(Presupuesto!$C$30*C40/100/12,2))</f>
        <v/>
      </c>
      <c r="E40">
        <f>IF(C40="","",ROUND(Presupuesto!$C$30*C40/100,2))</f>
        <v/>
      </c>
    </row>
    <row r="41">
      <c r="D41">
        <f>IF(C41="","",ROUND(Presupuesto!$C$30*C41/100/12,2))</f>
        <v/>
      </c>
      <c r="E41">
        <f>IF(C41="","",ROUND(Presupuesto!$C$30*C41/100,2))</f>
        <v/>
      </c>
    </row>
    <row r="42">
      <c r="D42">
        <f>IF(C42="","",ROUND(Presupuesto!$C$30*C42/100/12,2))</f>
        <v/>
      </c>
      <c r="E42">
        <f>IF(C42="","",ROUND(Presupuesto!$C$30*C42/100,2))</f>
        <v/>
      </c>
    </row>
    <row r="43">
      <c r="D43">
        <f>IF(C43="","",ROUND(Presupuesto!$C$30*C43/100/12,2))</f>
        <v/>
      </c>
      <c r="E43">
        <f>IF(C43="","",ROUND(Presupuesto!$C$30*C43/100,2))</f>
        <v/>
      </c>
    </row>
    <row r="44">
      <c r="D44">
        <f>IF(C44="","",ROUND(Presupuesto!$C$30*C44/100/12,2))</f>
        <v/>
      </c>
      <c r="E44">
        <f>IF(C44="","",ROUND(Presupuesto!$C$30*C44/100,2))</f>
        <v/>
      </c>
    </row>
    <row r="45">
      <c r="D45">
        <f>IF(C45="","",ROUND(Presupuesto!$C$30*C45/100/12,2))</f>
        <v/>
      </c>
      <c r="E45">
        <f>IF(C45="","",ROUND(Presupuesto!$C$30*C45/100,2))</f>
        <v/>
      </c>
    </row>
    <row r="46">
      <c r="D46">
        <f>IF(C46="","",ROUND(Presupuesto!$C$30*C46/100/12,2))</f>
        <v/>
      </c>
      <c r="E46">
        <f>IF(C46="","",ROUND(Presupuesto!$C$30*C46/100,2))</f>
        <v/>
      </c>
    </row>
    <row r="47">
      <c r="D47">
        <f>IF(C47="","",ROUND(Presupuesto!$C$30*C47/100/12,2))</f>
        <v/>
      </c>
      <c r="E47">
        <f>IF(C47="","",ROUND(Presupuesto!$C$30*C47/100,2))</f>
        <v/>
      </c>
    </row>
    <row r="48">
      <c r="D48">
        <f>IF(C48="","",ROUND(Presupuesto!$C$30*C48/100/12,2))</f>
        <v/>
      </c>
      <c r="E48">
        <f>IF(C48="","",ROUND(Presupuesto!$C$30*C48/100,2))</f>
        <v/>
      </c>
    </row>
    <row r="49">
      <c r="D49">
        <f>IF(C49="","",ROUND(Presupuesto!$C$30*C49/100/12,2))</f>
        <v/>
      </c>
      <c r="E49">
        <f>IF(C49="","",ROUND(Presupuesto!$C$30*C49/100,2))</f>
        <v/>
      </c>
    </row>
    <row r="50">
      <c r="D50">
        <f>IF(C50="","",ROUND(Presupuesto!$C$30*C50/100/12,2))</f>
        <v/>
      </c>
      <c r="E50">
        <f>IF(C50="","",ROUND(Presupuesto!$C$30*C50/100,2))</f>
        <v/>
      </c>
    </row>
    <row r="51">
      <c r="D51">
        <f>IF(C51="","",ROUND(Presupuesto!$C$30*C51/100/12,2))</f>
        <v/>
      </c>
      <c r="E51">
        <f>IF(C51="","",ROUND(Presupuesto!$C$30*C51/100,2))</f>
        <v/>
      </c>
    </row>
    <row r="52">
      <c r="D52">
        <f>IF(C52="","",ROUND(Presupuesto!$C$30*C52/100/12,2))</f>
        <v/>
      </c>
      <c r="E52">
        <f>IF(C52="","",ROUND(Presupuesto!$C$30*C52/100,2))</f>
        <v/>
      </c>
    </row>
    <row r="53">
      <c r="D53">
        <f>IF(C53="","",ROUND(Presupuesto!$C$30*C53/100/12,2))</f>
        <v/>
      </c>
      <c r="E53">
        <f>IF(C53="","",ROUND(Presupuesto!$C$30*C53/100,2))</f>
        <v/>
      </c>
    </row>
    <row r="54">
      <c r="D54">
        <f>IF(C54="","",ROUND(Presupuesto!$C$30*C54/100/12,2))</f>
        <v/>
      </c>
      <c r="E54">
        <f>IF(C54="","",ROUND(Presupuesto!$C$30*C54/100,2))</f>
        <v/>
      </c>
    </row>
    <row r="55">
      <c r="D55">
        <f>IF(C55="","",ROUND(Presupuesto!$C$30*C55/100/12,2))</f>
        <v/>
      </c>
      <c r="E55">
        <f>IF(C55="","",ROUND(Presupuesto!$C$30*C55/100,2))</f>
        <v/>
      </c>
    </row>
    <row r="56">
      <c r="D56">
        <f>IF(C56="","",ROUND(Presupuesto!$C$30*C56/100/12,2))</f>
        <v/>
      </c>
      <c r="E56">
        <f>IF(C56="","",ROUND(Presupuesto!$C$30*C56/100,2))</f>
        <v/>
      </c>
    </row>
    <row r="57">
      <c r="D57">
        <f>IF(C57="","",ROUND(Presupuesto!$C$30*C57/100/12,2))</f>
        <v/>
      </c>
      <c r="E57">
        <f>IF(C57="","",ROUND(Presupuesto!$C$30*C57/100,2))</f>
        <v/>
      </c>
    </row>
    <row r="58">
      <c r="D58">
        <f>IF(C58="","",ROUND(Presupuesto!$C$30*C58/100/12,2))</f>
        <v/>
      </c>
      <c r="E58">
        <f>IF(C58="","",ROUND(Presupuesto!$C$30*C58/100,2))</f>
        <v/>
      </c>
    </row>
    <row r="59">
      <c r="D59">
        <f>IF(C59="","",ROUND(Presupuesto!$C$30*C59/100/12,2))</f>
        <v/>
      </c>
      <c r="E59">
        <f>IF(C59="","",ROUND(Presupuesto!$C$30*C59/100,2))</f>
        <v/>
      </c>
    </row>
    <row r="60">
      <c r="D60">
        <f>IF(C60="","",ROUND(Presupuesto!$C$30*C60/100/12,2))</f>
        <v/>
      </c>
      <c r="E60">
        <f>IF(C60="","",ROUND(Presupuesto!$C$30*C60/100,2))</f>
        <v/>
      </c>
    </row>
    <row r="61">
      <c r="D61">
        <f>IF(C61="","",ROUND(Presupuesto!$C$30*C61/100/12,2))</f>
        <v/>
      </c>
      <c r="E61">
        <f>IF(C61="","",ROUND(Presupuesto!$C$30*C61/100,2))</f>
        <v/>
      </c>
    </row>
    <row r="62">
      <c r="D62">
        <f>IF(C62="","",ROUND(Presupuesto!$C$30*C62/100/12,2))</f>
        <v/>
      </c>
      <c r="E62">
        <f>IF(C62="","",ROUND(Presupuesto!$C$30*C62/100,2))</f>
        <v/>
      </c>
    </row>
    <row r="63">
      <c r="D63">
        <f>IF(C63="","",ROUND(Presupuesto!$C$30*C63/100/12,2))</f>
        <v/>
      </c>
      <c r="E63">
        <f>IF(C63="","",ROUND(Presupuesto!$C$30*C63/100,2))</f>
        <v/>
      </c>
    </row>
    <row r="64">
      <c r="D64">
        <f>IF(C64="","",ROUND(Presupuesto!$C$30*C64/100/12,2))</f>
        <v/>
      </c>
      <c r="E64">
        <f>IF(C64="","",ROUND(Presupuesto!$C$30*C64/100,2))</f>
        <v/>
      </c>
    </row>
    <row r="66">
      <c r="B66" s="1" t="inlineStr">
        <is>
          <t>Suma de coeficientes (debe dar 100)</t>
        </is>
      </c>
      <c r="C66" s="1">
        <f>SUM(C5:C64)</f>
        <v/>
      </c>
    </row>
    <row r="67">
      <c r="B67" t="inlineStr">
        <is>
          <t>Suma de cuotas mensuales</t>
        </is>
      </c>
      <c r="C67">
        <f>SUM(D5:D64)</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8" customWidth="1" min="1" max="1"/>
    <col width="22" customWidth="1" min="2" max="2"/>
    <col width="24" customWidth="1" min="3" max="3"/>
    <col width="40" customWidth="1" min="4" max="4"/>
  </cols>
  <sheetData>
    <row r="1">
      <c r="A1" s="1" t="inlineStr">
        <is>
          <t>Presupuesto anual de gastos (LPH art. 16.1: la junta lo aprueba una vez al año)</t>
        </is>
      </c>
    </row>
    <row r="3">
      <c r="A3" s="2" t="inlineStr">
        <is>
          <t>Partida</t>
        </is>
      </c>
      <c r="B3" s="2" t="inlineStr">
        <is>
          <t>Gasto del año anterior (€)</t>
        </is>
      </c>
      <c r="C3" s="2" t="inlineStr">
        <is>
          <t>Presupuesto de este año (€)</t>
        </is>
      </c>
      <c r="D3" s="2" t="inlineStr">
        <is>
          <t>Notas</t>
        </is>
      </c>
    </row>
    <row r="4">
      <c r="A4" t="inlineStr">
        <is>
          <t>Limpieza</t>
        </is>
      </c>
    </row>
    <row r="5">
      <c r="A5" t="inlineStr">
        <is>
          <t>Luz de escalera y portal</t>
        </is>
      </c>
    </row>
    <row r="6">
      <c r="A6" t="inlineStr">
        <is>
          <t>Agua comunitaria</t>
        </is>
      </c>
    </row>
    <row r="7">
      <c r="A7" t="inlineStr">
        <is>
          <t>Ascensor (mantenimiento e inspección)</t>
        </is>
      </c>
    </row>
    <row r="8">
      <c r="A8" t="inlineStr">
        <is>
          <t>Seguro del edificio</t>
        </is>
      </c>
    </row>
    <row r="9">
      <c r="A9" t="inlineStr">
        <is>
          <t>Reparaciones y conservación</t>
        </is>
      </c>
    </row>
    <row r="10">
      <c r="A10" t="inlineStr">
        <is>
          <t>Portero / conserje</t>
        </is>
      </c>
    </row>
    <row r="11">
      <c r="A11" t="inlineStr">
        <is>
          <t>Jardín y piscina</t>
        </is>
      </c>
    </row>
    <row r="12">
      <c r="A12" t="inlineStr">
        <is>
          <t>Administración y gestoría</t>
        </is>
      </c>
    </row>
    <row r="13">
      <c r="A13" t="inlineStr">
        <is>
          <t>Gastos bancarios</t>
        </is>
      </c>
    </row>
    <row r="14">
      <c r="A14" t="inlineStr">
        <is>
          <t>Impuestos y tasas</t>
        </is>
      </c>
    </row>
    <row r="15">
      <c r="A15" t="inlineStr">
        <is>
          <t>Otros</t>
        </is>
      </c>
    </row>
    <row r="27">
      <c r="A27" s="1" t="inlineStr">
        <is>
          <t>Total de gastos ordinarios</t>
        </is>
      </c>
      <c r="B27">
        <f>SUM(B4:B26)</f>
        <v/>
      </c>
      <c r="C27" s="1">
        <f>SUM(C4:C26)</f>
        <v/>
      </c>
    </row>
    <row r="28">
      <c r="A28" t="inlineStr">
        <is>
          <t>Dotación al fondo de reserva (mínimo el 10 % del último presupuesto ordinario, LPH art. 9.1.f)</t>
        </is>
      </c>
      <c r="C28">
        <f>ROUND(C27*0.1,2)</f>
        <v/>
      </c>
      <c r="D28" t="inlineStr">
        <is>
          <t>Si el fondo ya alcanza el 10 %, la dotación puede ser menor: pon aquí la cifra que apruebe la junta.</t>
        </is>
      </c>
    </row>
    <row r="29">
      <c r="A29" t="inlineStr">
        <is>
          <t>Derramas extraordinarias aprobadas para el año</t>
        </is>
      </c>
      <c r="C29" t="n">
        <v>0</v>
      </c>
    </row>
    <row r="30">
      <c r="A30" s="1" t="inlineStr">
        <is>
          <t>TOTAL A REPARTIR ENTRE LOS PROPIETARIOS</t>
        </is>
      </c>
      <c r="C30" s="1">
        <f>C27+C28+C29</f>
        <v/>
      </c>
    </row>
    <row r="32">
      <c r="A32" t="inlineStr">
        <is>
          <t>Saldo del fondo de reserva al cierre del año anterior</t>
        </is>
      </c>
      <c r="C32" t="n">
        <v>0</v>
      </c>
    </row>
    <row r="33">
      <c r="A33" t="inlineStr">
        <is>
          <t>Fondo de reserva mínimo exigible (10 % del presupuesto ordinario)</t>
        </is>
      </c>
      <c r="C33">
        <f>ROUND(C27*0.1,2)</f>
        <v/>
      </c>
    </row>
    <row r="34">
      <c r="A34" t="inlineStr">
        <is>
          <t>Diferencia (negativa = hay que dotar)</t>
        </is>
      </c>
      <c r="C34">
        <f>C32-C33</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404"/>
  <sheetViews>
    <sheetView workbookViewId="0">
      <pane ySplit="4" topLeftCell="A5" activePane="bottomLeft" state="frozen"/>
      <selection pane="bottomLeft" activeCell="A1" sqref="A1"/>
    </sheetView>
  </sheetViews>
  <sheetFormatPr baseColWidth="8" defaultRowHeight="15"/>
  <cols>
    <col width="12" customWidth="1" min="1" max="1"/>
    <col width="36" customWidth="1" min="2" max="2"/>
    <col width="22" customWidth="1" min="3" max="3"/>
    <col width="14" customWidth="1" min="4" max="4"/>
    <col width="14" customWidth="1" min="5" max="5"/>
    <col width="14" customWidth="1" min="6" max="6"/>
    <col width="14" customWidth="1" min="7" max="7"/>
    <col width="18" customWidth="1" min="8" max="8"/>
    <col width="22" customWidth="1" min="9" max="9"/>
    <col width="14" customWidth="1" min="10" max="10"/>
  </cols>
  <sheetData>
    <row r="1">
      <c r="A1" s="1" t="inlineStr">
        <is>
          <t>Libro de ingresos y gastos (guarda los justificantes 5 años, LPH art. 19.4 para la documentación de las juntas)</t>
        </is>
      </c>
    </row>
    <row r="3">
      <c r="A3" s="2" t="inlineStr">
        <is>
          <t>Fecha</t>
        </is>
      </c>
      <c r="B3" s="2" t="inlineStr">
        <is>
          <t>Concepto</t>
        </is>
      </c>
      <c r="C3" s="2" t="inlineStr">
        <is>
          <t>Piso / proveedor</t>
        </is>
      </c>
      <c r="D3" s="2" t="inlineStr">
        <is>
          <t>Tipo</t>
        </is>
      </c>
      <c r="E3" s="2" t="inlineStr">
        <is>
          <t>Ingreso (€)</t>
        </is>
      </c>
      <c r="F3" s="2" t="inlineStr">
        <is>
          <t>Gasto (€)</t>
        </is>
      </c>
      <c r="G3" s="2" t="inlineStr">
        <is>
          <t>Saldo (€)</t>
        </is>
      </c>
      <c r="H3" s="2" t="inlineStr">
        <is>
          <t>Justificante</t>
        </is>
      </c>
      <c r="I3" s="1" t="inlineStr">
        <is>
          <t>Resumen</t>
        </is>
      </c>
    </row>
    <row r="4">
      <c r="A4" t="inlineStr">
        <is>
          <t>Saldo inicial</t>
        </is>
      </c>
      <c r="G4" t="n">
        <v>0</v>
      </c>
      <c r="I4" t="inlineStr">
        <is>
          <t>Total ingresos</t>
        </is>
      </c>
      <c r="J4">
        <f>SUM(E5:E404)</f>
        <v/>
      </c>
    </row>
    <row r="5">
      <c r="G5">
        <f>IF(AND(E5="",F5=""),"",G4+N(E5)-N(F5))</f>
        <v/>
      </c>
      <c r="I5" t="inlineStr">
        <is>
          <t>Total gastos</t>
        </is>
      </c>
      <c r="J5">
        <f>SUM(F5:F404)</f>
        <v/>
      </c>
    </row>
    <row r="6">
      <c r="G6">
        <f>IF(AND(E6="",F6=""),"",G5+N(E6)-N(F6))</f>
        <v/>
      </c>
      <c r="I6" t="inlineStr">
        <is>
          <t>Saldo final</t>
        </is>
      </c>
      <c r="J6">
        <f>G4+J4-J5</f>
        <v/>
      </c>
    </row>
    <row r="7">
      <c r="G7">
        <f>IF(AND(E7="",F7=""),"",G6+N(E7)-N(F7))</f>
        <v/>
      </c>
    </row>
    <row r="8">
      <c r="G8">
        <f>IF(AND(E8="",F8=""),"",G7+N(E8)-N(F8))</f>
        <v/>
      </c>
      <c r="I8" s="1" t="inlineStr">
        <is>
          <t>Gastos por tipo</t>
        </is>
      </c>
    </row>
    <row r="9">
      <c r="G9">
        <f>IF(AND(E9="",F9=""),"",G8+N(E9)-N(F9))</f>
        <v/>
      </c>
      <c r="I9" t="inlineStr">
        <is>
          <t>Gasto ordinario</t>
        </is>
      </c>
      <c r="J9">
        <f>SUMIF(D5:D404,"Gasto ordinario",F5:F404)</f>
        <v/>
      </c>
    </row>
    <row r="10">
      <c r="G10">
        <f>IF(AND(E10="",F10=""),"",G9+N(E10)-N(F10))</f>
        <v/>
      </c>
      <c r="I10" t="inlineStr">
        <is>
          <t>Gasto extraordinario</t>
        </is>
      </c>
      <c r="J10">
        <f>SUMIF(D5:D404,"Gasto extraordinario",F5:F404)</f>
        <v/>
      </c>
    </row>
    <row r="11">
      <c r="G11">
        <f>IF(AND(E11="",F11=""),"",G10+N(E11)-N(F11))</f>
        <v/>
      </c>
      <c r="I11" t="inlineStr">
        <is>
          <t>Fondo de reserva</t>
        </is>
      </c>
      <c r="J11">
        <f>SUMIF(D5:D404,"Fondo de reserva",F5:F404)</f>
        <v/>
      </c>
    </row>
    <row r="12">
      <c r="G12">
        <f>IF(AND(E12="",F12=""),"",G11+N(E12)-N(F12))</f>
        <v/>
      </c>
    </row>
    <row r="13">
      <c r="G13">
        <f>IF(AND(E13="",F13=""),"",G12+N(E13)-N(F13))</f>
        <v/>
      </c>
    </row>
    <row r="14">
      <c r="G14">
        <f>IF(AND(E14="",F14=""),"",G13+N(E14)-N(F14))</f>
        <v/>
      </c>
    </row>
    <row r="15">
      <c r="G15">
        <f>IF(AND(E15="",F15=""),"",G14+N(E15)-N(F15))</f>
        <v/>
      </c>
    </row>
    <row r="16">
      <c r="G16">
        <f>IF(AND(E16="",F16=""),"",G15+N(E16)-N(F16))</f>
        <v/>
      </c>
    </row>
    <row r="17">
      <c r="G17">
        <f>IF(AND(E17="",F17=""),"",G16+N(E17)-N(F17))</f>
        <v/>
      </c>
    </row>
    <row r="18">
      <c r="G18">
        <f>IF(AND(E18="",F18=""),"",G17+N(E18)-N(F18))</f>
        <v/>
      </c>
    </row>
    <row r="19">
      <c r="G19">
        <f>IF(AND(E19="",F19=""),"",G18+N(E19)-N(F19))</f>
        <v/>
      </c>
    </row>
    <row r="20">
      <c r="G20">
        <f>IF(AND(E20="",F20=""),"",G19+N(E20)-N(F20))</f>
        <v/>
      </c>
    </row>
    <row r="21">
      <c r="G21">
        <f>IF(AND(E21="",F21=""),"",G20+N(E21)-N(F21))</f>
        <v/>
      </c>
    </row>
    <row r="22">
      <c r="G22">
        <f>IF(AND(E22="",F22=""),"",G21+N(E22)-N(F22))</f>
        <v/>
      </c>
    </row>
    <row r="23">
      <c r="G23">
        <f>IF(AND(E23="",F23=""),"",G22+N(E23)-N(F23))</f>
        <v/>
      </c>
    </row>
    <row r="24">
      <c r="G24">
        <f>IF(AND(E24="",F24=""),"",G23+N(E24)-N(F24))</f>
        <v/>
      </c>
    </row>
    <row r="25">
      <c r="G25">
        <f>IF(AND(E25="",F25=""),"",G24+N(E25)-N(F25))</f>
        <v/>
      </c>
    </row>
    <row r="26">
      <c r="G26">
        <f>IF(AND(E26="",F26=""),"",G25+N(E26)-N(F26))</f>
        <v/>
      </c>
    </row>
    <row r="27">
      <c r="G27">
        <f>IF(AND(E27="",F27=""),"",G26+N(E27)-N(F27))</f>
        <v/>
      </c>
    </row>
    <row r="28">
      <c r="G28">
        <f>IF(AND(E28="",F28=""),"",G27+N(E28)-N(F28))</f>
        <v/>
      </c>
    </row>
    <row r="29">
      <c r="G29">
        <f>IF(AND(E29="",F29=""),"",G28+N(E29)-N(F29))</f>
        <v/>
      </c>
    </row>
    <row r="30">
      <c r="G30">
        <f>IF(AND(E30="",F30=""),"",G29+N(E30)-N(F30))</f>
        <v/>
      </c>
    </row>
    <row r="31">
      <c r="G31">
        <f>IF(AND(E31="",F31=""),"",G30+N(E31)-N(F31))</f>
        <v/>
      </c>
    </row>
    <row r="32">
      <c r="G32">
        <f>IF(AND(E32="",F32=""),"",G31+N(E32)-N(F32))</f>
        <v/>
      </c>
    </row>
    <row r="33">
      <c r="G33">
        <f>IF(AND(E33="",F33=""),"",G32+N(E33)-N(F33))</f>
        <v/>
      </c>
    </row>
    <row r="34">
      <c r="G34">
        <f>IF(AND(E34="",F34=""),"",G33+N(E34)-N(F34))</f>
        <v/>
      </c>
    </row>
    <row r="35">
      <c r="G35">
        <f>IF(AND(E35="",F35=""),"",G34+N(E35)-N(F35))</f>
        <v/>
      </c>
    </row>
    <row r="36">
      <c r="G36">
        <f>IF(AND(E36="",F36=""),"",G35+N(E36)-N(F36))</f>
        <v/>
      </c>
    </row>
    <row r="37">
      <c r="G37">
        <f>IF(AND(E37="",F37=""),"",G36+N(E37)-N(F37))</f>
        <v/>
      </c>
    </row>
    <row r="38">
      <c r="G38">
        <f>IF(AND(E38="",F38=""),"",G37+N(E38)-N(F38))</f>
        <v/>
      </c>
    </row>
    <row r="39">
      <c r="G39">
        <f>IF(AND(E39="",F39=""),"",G38+N(E39)-N(F39))</f>
        <v/>
      </c>
    </row>
    <row r="40">
      <c r="G40">
        <f>IF(AND(E40="",F40=""),"",G39+N(E40)-N(F40))</f>
        <v/>
      </c>
    </row>
    <row r="41">
      <c r="G41">
        <f>IF(AND(E41="",F41=""),"",G40+N(E41)-N(F41))</f>
        <v/>
      </c>
    </row>
    <row r="42">
      <c r="G42">
        <f>IF(AND(E42="",F42=""),"",G41+N(E42)-N(F42))</f>
        <v/>
      </c>
    </row>
    <row r="43">
      <c r="G43">
        <f>IF(AND(E43="",F43=""),"",G42+N(E43)-N(F43))</f>
        <v/>
      </c>
    </row>
    <row r="44">
      <c r="G44">
        <f>IF(AND(E44="",F44=""),"",G43+N(E44)-N(F44))</f>
        <v/>
      </c>
    </row>
    <row r="45">
      <c r="G45">
        <f>IF(AND(E45="",F45=""),"",G44+N(E45)-N(F45))</f>
        <v/>
      </c>
    </row>
    <row r="46">
      <c r="G46">
        <f>IF(AND(E46="",F46=""),"",G45+N(E46)-N(F46))</f>
        <v/>
      </c>
    </row>
    <row r="47">
      <c r="G47">
        <f>IF(AND(E47="",F47=""),"",G46+N(E47)-N(F47))</f>
        <v/>
      </c>
    </row>
    <row r="48">
      <c r="G48">
        <f>IF(AND(E48="",F48=""),"",G47+N(E48)-N(F48))</f>
        <v/>
      </c>
    </row>
    <row r="49">
      <c r="G49">
        <f>IF(AND(E49="",F49=""),"",G48+N(E49)-N(F49))</f>
        <v/>
      </c>
    </row>
    <row r="50">
      <c r="G50">
        <f>IF(AND(E50="",F50=""),"",G49+N(E50)-N(F50))</f>
        <v/>
      </c>
    </row>
    <row r="51">
      <c r="G51">
        <f>IF(AND(E51="",F51=""),"",G50+N(E51)-N(F51))</f>
        <v/>
      </c>
    </row>
    <row r="52">
      <c r="G52">
        <f>IF(AND(E52="",F52=""),"",G51+N(E52)-N(F52))</f>
        <v/>
      </c>
    </row>
    <row r="53">
      <c r="G53">
        <f>IF(AND(E53="",F53=""),"",G52+N(E53)-N(F53))</f>
        <v/>
      </c>
    </row>
    <row r="54">
      <c r="G54">
        <f>IF(AND(E54="",F54=""),"",G53+N(E54)-N(F54))</f>
        <v/>
      </c>
    </row>
    <row r="55">
      <c r="G55">
        <f>IF(AND(E55="",F55=""),"",G54+N(E55)-N(F55))</f>
        <v/>
      </c>
    </row>
    <row r="56">
      <c r="G56">
        <f>IF(AND(E56="",F56=""),"",G55+N(E56)-N(F56))</f>
        <v/>
      </c>
    </row>
    <row r="57">
      <c r="G57">
        <f>IF(AND(E57="",F57=""),"",G56+N(E57)-N(F57))</f>
        <v/>
      </c>
    </row>
    <row r="58">
      <c r="G58">
        <f>IF(AND(E58="",F58=""),"",G57+N(E58)-N(F58))</f>
        <v/>
      </c>
    </row>
    <row r="59">
      <c r="G59">
        <f>IF(AND(E59="",F59=""),"",G58+N(E59)-N(F59))</f>
        <v/>
      </c>
    </row>
    <row r="60">
      <c r="G60">
        <f>IF(AND(E60="",F60=""),"",G59+N(E60)-N(F60))</f>
        <v/>
      </c>
    </row>
    <row r="61">
      <c r="G61">
        <f>IF(AND(E61="",F61=""),"",G60+N(E61)-N(F61))</f>
        <v/>
      </c>
    </row>
    <row r="62">
      <c r="G62">
        <f>IF(AND(E62="",F62=""),"",G61+N(E62)-N(F62))</f>
        <v/>
      </c>
    </row>
    <row r="63">
      <c r="G63">
        <f>IF(AND(E63="",F63=""),"",G62+N(E63)-N(F63))</f>
        <v/>
      </c>
    </row>
    <row r="64">
      <c r="G64">
        <f>IF(AND(E64="",F64=""),"",G63+N(E64)-N(F64))</f>
        <v/>
      </c>
    </row>
    <row r="65">
      <c r="G65">
        <f>IF(AND(E65="",F65=""),"",G64+N(E65)-N(F65))</f>
        <v/>
      </c>
    </row>
    <row r="66">
      <c r="G66">
        <f>IF(AND(E66="",F66=""),"",G65+N(E66)-N(F66))</f>
        <v/>
      </c>
    </row>
    <row r="67">
      <c r="G67">
        <f>IF(AND(E67="",F67=""),"",G66+N(E67)-N(F67))</f>
        <v/>
      </c>
    </row>
    <row r="68">
      <c r="G68">
        <f>IF(AND(E68="",F68=""),"",G67+N(E68)-N(F68))</f>
        <v/>
      </c>
    </row>
    <row r="69">
      <c r="G69">
        <f>IF(AND(E69="",F69=""),"",G68+N(E69)-N(F69))</f>
        <v/>
      </c>
    </row>
    <row r="70">
      <c r="G70">
        <f>IF(AND(E70="",F70=""),"",G69+N(E70)-N(F70))</f>
        <v/>
      </c>
    </row>
    <row r="71">
      <c r="G71">
        <f>IF(AND(E71="",F71=""),"",G70+N(E71)-N(F71))</f>
        <v/>
      </c>
    </row>
    <row r="72">
      <c r="G72">
        <f>IF(AND(E72="",F72=""),"",G71+N(E72)-N(F72))</f>
        <v/>
      </c>
    </row>
    <row r="73">
      <c r="G73">
        <f>IF(AND(E73="",F73=""),"",G72+N(E73)-N(F73))</f>
        <v/>
      </c>
    </row>
    <row r="74">
      <c r="G74">
        <f>IF(AND(E74="",F74=""),"",G73+N(E74)-N(F74))</f>
        <v/>
      </c>
    </row>
    <row r="75">
      <c r="G75">
        <f>IF(AND(E75="",F75=""),"",G74+N(E75)-N(F75))</f>
        <v/>
      </c>
    </row>
    <row r="76">
      <c r="G76">
        <f>IF(AND(E76="",F76=""),"",G75+N(E76)-N(F76))</f>
        <v/>
      </c>
    </row>
    <row r="77">
      <c r="G77">
        <f>IF(AND(E77="",F77=""),"",G76+N(E77)-N(F77))</f>
        <v/>
      </c>
    </row>
    <row r="78">
      <c r="G78">
        <f>IF(AND(E78="",F78=""),"",G77+N(E78)-N(F78))</f>
        <v/>
      </c>
    </row>
    <row r="79">
      <c r="G79">
        <f>IF(AND(E79="",F79=""),"",G78+N(E79)-N(F79))</f>
        <v/>
      </c>
    </row>
    <row r="80">
      <c r="G80">
        <f>IF(AND(E80="",F80=""),"",G79+N(E80)-N(F80))</f>
        <v/>
      </c>
    </row>
    <row r="81">
      <c r="G81">
        <f>IF(AND(E81="",F81=""),"",G80+N(E81)-N(F81))</f>
        <v/>
      </c>
    </row>
    <row r="82">
      <c r="G82">
        <f>IF(AND(E82="",F82=""),"",G81+N(E82)-N(F82))</f>
        <v/>
      </c>
    </row>
    <row r="83">
      <c r="G83">
        <f>IF(AND(E83="",F83=""),"",G82+N(E83)-N(F83))</f>
        <v/>
      </c>
    </row>
    <row r="84">
      <c r="G84">
        <f>IF(AND(E84="",F84=""),"",G83+N(E84)-N(F84))</f>
        <v/>
      </c>
    </row>
    <row r="85">
      <c r="G85">
        <f>IF(AND(E85="",F85=""),"",G84+N(E85)-N(F85))</f>
        <v/>
      </c>
    </row>
    <row r="86">
      <c r="G86">
        <f>IF(AND(E86="",F86=""),"",G85+N(E86)-N(F86))</f>
        <v/>
      </c>
    </row>
    <row r="87">
      <c r="G87">
        <f>IF(AND(E87="",F87=""),"",G86+N(E87)-N(F87))</f>
        <v/>
      </c>
    </row>
    <row r="88">
      <c r="G88">
        <f>IF(AND(E88="",F88=""),"",G87+N(E88)-N(F88))</f>
        <v/>
      </c>
    </row>
    <row r="89">
      <c r="G89">
        <f>IF(AND(E89="",F89=""),"",G88+N(E89)-N(F89))</f>
        <v/>
      </c>
    </row>
    <row r="90">
      <c r="G90">
        <f>IF(AND(E90="",F90=""),"",G89+N(E90)-N(F90))</f>
        <v/>
      </c>
    </row>
    <row r="91">
      <c r="G91">
        <f>IF(AND(E91="",F91=""),"",G90+N(E91)-N(F91))</f>
        <v/>
      </c>
    </row>
    <row r="92">
      <c r="G92">
        <f>IF(AND(E92="",F92=""),"",G91+N(E92)-N(F92))</f>
        <v/>
      </c>
    </row>
    <row r="93">
      <c r="G93">
        <f>IF(AND(E93="",F93=""),"",G92+N(E93)-N(F93))</f>
        <v/>
      </c>
    </row>
    <row r="94">
      <c r="G94">
        <f>IF(AND(E94="",F94=""),"",G93+N(E94)-N(F94))</f>
        <v/>
      </c>
    </row>
    <row r="95">
      <c r="G95">
        <f>IF(AND(E95="",F95=""),"",G94+N(E95)-N(F95))</f>
        <v/>
      </c>
    </row>
    <row r="96">
      <c r="G96">
        <f>IF(AND(E96="",F96=""),"",G95+N(E96)-N(F96))</f>
        <v/>
      </c>
    </row>
    <row r="97">
      <c r="G97">
        <f>IF(AND(E97="",F97=""),"",G96+N(E97)-N(F97))</f>
        <v/>
      </c>
    </row>
    <row r="98">
      <c r="G98">
        <f>IF(AND(E98="",F98=""),"",G97+N(E98)-N(F98))</f>
        <v/>
      </c>
    </row>
    <row r="99">
      <c r="G99">
        <f>IF(AND(E99="",F99=""),"",G98+N(E99)-N(F99))</f>
        <v/>
      </c>
    </row>
    <row r="100">
      <c r="G100">
        <f>IF(AND(E100="",F100=""),"",G99+N(E100)-N(F100))</f>
        <v/>
      </c>
    </row>
    <row r="101">
      <c r="G101">
        <f>IF(AND(E101="",F101=""),"",G100+N(E101)-N(F101))</f>
        <v/>
      </c>
    </row>
    <row r="102">
      <c r="G102">
        <f>IF(AND(E102="",F102=""),"",G101+N(E102)-N(F102))</f>
        <v/>
      </c>
    </row>
    <row r="103">
      <c r="G103">
        <f>IF(AND(E103="",F103=""),"",G102+N(E103)-N(F103))</f>
        <v/>
      </c>
    </row>
    <row r="104">
      <c r="G104">
        <f>IF(AND(E104="",F104=""),"",G103+N(E104)-N(F104))</f>
        <v/>
      </c>
    </row>
    <row r="105">
      <c r="G105">
        <f>IF(AND(E105="",F105=""),"",G104+N(E105)-N(F105))</f>
        <v/>
      </c>
    </row>
    <row r="106">
      <c r="G106">
        <f>IF(AND(E106="",F106=""),"",G105+N(E106)-N(F106))</f>
        <v/>
      </c>
    </row>
    <row r="107">
      <c r="G107">
        <f>IF(AND(E107="",F107=""),"",G106+N(E107)-N(F107))</f>
        <v/>
      </c>
    </row>
    <row r="108">
      <c r="G108">
        <f>IF(AND(E108="",F108=""),"",G107+N(E108)-N(F108))</f>
        <v/>
      </c>
    </row>
    <row r="109">
      <c r="G109">
        <f>IF(AND(E109="",F109=""),"",G108+N(E109)-N(F109))</f>
        <v/>
      </c>
    </row>
    <row r="110">
      <c r="G110">
        <f>IF(AND(E110="",F110=""),"",G109+N(E110)-N(F110))</f>
        <v/>
      </c>
    </row>
    <row r="111">
      <c r="G111">
        <f>IF(AND(E111="",F111=""),"",G110+N(E111)-N(F111))</f>
        <v/>
      </c>
    </row>
    <row r="112">
      <c r="G112">
        <f>IF(AND(E112="",F112=""),"",G111+N(E112)-N(F112))</f>
        <v/>
      </c>
    </row>
    <row r="113">
      <c r="G113">
        <f>IF(AND(E113="",F113=""),"",G112+N(E113)-N(F113))</f>
        <v/>
      </c>
    </row>
    <row r="114">
      <c r="G114">
        <f>IF(AND(E114="",F114=""),"",G113+N(E114)-N(F114))</f>
        <v/>
      </c>
    </row>
    <row r="115">
      <c r="G115">
        <f>IF(AND(E115="",F115=""),"",G114+N(E115)-N(F115))</f>
        <v/>
      </c>
    </row>
    <row r="116">
      <c r="G116">
        <f>IF(AND(E116="",F116=""),"",G115+N(E116)-N(F116))</f>
        <v/>
      </c>
    </row>
    <row r="117">
      <c r="G117">
        <f>IF(AND(E117="",F117=""),"",G116+N(E117)-N(F117))</f>
        <v/>
      </c>
    </row>
    <row r="118">
      <c r="G118">
        <f>IF(AND(E118="",F118=""),"",G117+N(E118)-N(F118))</f>
        <v/>
      </c>
    </row>
    <row r="119">
      <c r="G119">
        <f>IF(AND(E119="",F119=""),"",G118+N(E119)-N(F119))</f>
        <v/>
      </c>
    </row>
    <row r="120">
      <c r="G120">
        <f>IF(AND(E120="",F120=""),"",G119+N(E120)-N(F120))</f>
        <v/>
      </c>
    </row>
    <row r="121">
      <c r="G121">
        <f>IF(AND(E121="",F121=""),"",G120+N(E121)-N(F121))</f>
        <v/>
      </c>
    </row>
    <row r="122">
      <c r="G122">
        <f>IF(AND(E122="",F122=""),"",G121+N(E122)-N(F122))</f>
        <v/>
      </c>
    </row>
    <row r="123">
      <c r="G123">
        <f>IF(AND(E123="",F123=""),"",G122+N(E123)-N(F123))</f>
        <v/>
      </c>
    </row>
    <row r="124">
      <c r="G124">
        <f>IF(AND(E124="",F124=""),"",G123+N(E124)-N(F124))</f>
        <v/>
      </c>
    </row>
    <row r="125">
      <c r="G125">
        <f>IF(AND(E125="",F125=""),"",G124+N(E125)-N(F125))</f>
        <v/>
      </c>
    </row>
    <row r="126">
      <c r="G126">
        <f>IF(AND(E126="",F126=""),"",G125+N(E126)-N(F126))</f>
        <v/>
      </c>
    </row>
    <row r="127">
      <c r="G127">
        <f>IF(AND(E127="",F127=""),"",G126+N(E127)-N(F127))</f>
        <v/>
      </c>
    </row>
    <row r="128">
      <c r="G128">
        <f>IF(AND(E128="",F128=""),"",G127+N(E128)-N(F128))</f>
        <v/>
      </c>
    </row>
    <row r="129">
      <c r="G129">
        <f>IF(AND(E129="",F129=""),"",G128+N(E129)-N(F129))</f>
        <v/>
      </c>
    </row>
    <row r="130">
      <c r="G130">
        <f>IF(AND(E130="",F130=""),"",G129+N(E130)-N(F130))</f>
        <v/>
      </c>
    </row>
    <row r="131">
      <c r="G131">
        <f>IF(AND(E131="",F131=""),"",G130+N(E131)-N(F131))</f>
        <v/>
      </c>
    </row>
    <row r="132">
      <c r="G132">
        <f>IF(AND(E132="",F132=""),"",G131+N(E132)-N(F132))</f>
        <v/>
      </c>
    </row>
    <row r="133">
      <c r="G133">
        <f>IF(AND(E133="",F133=""),"",G132+N(E133)-N(F133))</f>
        <v/>
      </c>
    </row>
    <row r="134">
      <c r="G134">
        <f>IF(AND(E134="",F134=""),"",G133+N(E134)-N(F134))</f>
        <v/>
      </c>
    </row>
    <row r="135">
      <c r="G135">
        <f>IF(AND(E135="",F135=""),"",G134+N(E135)-N(F135))</f>
        <v/>
      </c>
    </row>
    <row r="136">
      <c r="G136">
        <f>IF(AND(E136="",F136=""),"",G135+N(E136)-N(F136))</f>
        <v/>
      </c>
    </row>
    <row r="137">
      <c r="G137">
        <f>IF(AND(E137="",F137=""),"",G136+N(E137)-N(F137))</f>
        <v/>
      </c>
    </row>
    <row r="138">
      <c r="G138">
        <f>IF(AND(E138="",F138=""),"",G137+N(E138)-N(F138))</f>
        <v/>
      </c>
    </row>
    <row r="139">
      <c r="G139">
        <f>IF(AND(E139="",F139=""),"",G138+N(E139)-N(F139))</f>
        <v/>
      </c>
    </row>
    <row r="140">
      <c r="G140">
        <f>IF(AND(E140="",F140=""),"",G139+N(E140)-N(F140))</f>
        <v/>
      </c>
    </row>
    <row r="141">
      <c r="G141">
        <f>IF(AND(E141="",F141=""),"",G140+N(E141)-N(F141))</f>
        <v/>
      </c>
    </row>
    <row r="142">
      <c r="G142">
        <f>IF(AND(E142="",F142=""),"",G141+N(E142)-N(F142))</f>
        <v/>
      </c>
    </row>
    <row r="143">
      <c r="G143">
        <f>IF(AND(E143="",F143=""),"",G142+N(E143)-N(F143))</f>
        <v/>
      </c>
    </row>
    <row r="144">
      <c r="G144">
        <f>IF(AND(E144="",F144=""),"",G143+N(E144)-N(F144))</f>
        <v/>
      </c>
    </row>
    <row r="145">
      <c r="G145">
        <f>IF(AND(E145="",F145=""),"",G144+N(E145)-N(F145))</f>
        <v/>
      </c>
    </row>
    <row r="146">
      <c r="G146">
        <f>IF(AND(E146="",F146=""),"",G145+N(E146)-N(F146))</f>
        <v/>
      </c>
    </row>
    <row r="147">
      <c r="G147">
        <f>IF(AND(E147="",F147=""),"",G146+N(E147)-N(F147))</f>
        <v/>
      </c>
    </row>
    <row r="148">
      <c r="G148">
        <f>IF(AND(E148="",F148=""),"",G147+N(E148)-N(F148))</f>
        <v/>
      </c>
    </row>
    <row r="149">
      <c r="G149">
        <f>IF(AND(E149="",F149=""),"",G148+N(E149)-N(F149))</f>
        <v/>
      </c>
    </row>
    <row r="150">
      <c r="G150">
        <f>IF(AND(E150="",F150=""),"",G149+N(E150)-N(F150))</f>
        <v/>
      </c>
    </row>
    <row r="151">
      <c r="G151">
        <f>IF(AND(E151="",F151=""),"",G150+N(E151)-N(F151))</f>
        <v/>
      </c>
    </row>
    <row r="152">
      <c r="G152">
        <f>IF(AND(E152="",F152=""),"",G151+N(E152)-N(F152))</f>
        <v/>
      </c>
    </row>
    <row r="153">
      <c r="G153">
        <f>IF(AND(E153="",F153=""),"",G152+N(E153)-N(F153))</f>
        <v/>
      </c>
    </row>
    <row r="154">
      <c r="G154">
        <f>IF(AND(E154="",F154=""),"",G153+N(E154)-N(F154))</f>
        <v/>
      </c>
    </row>
    <row r="155">
      <c r="G155">
        <f>IF(AND(E155="",F155=""),"",G154+N(E155)-N(F155))</f>
        <v/>
      </c>
    </row>
    <row r="156">
      <c r="G156">
        <f>IF(AND(E156="",F156=""),"",G155+N(E156)-N(F156))</f>
        <v/>
      </c>
    </row>
    <row r="157">
      <c r="G157">
        <f>IF(AND(E157="",F157=""),"",G156+N(E157)-N(F157))</f>
        <v/>
      </c>
    </row>
    <row r="158">
      <c r="G158">
        <f>IF(AND(E158="",F158=""),"",G157+N(E158)-N(F158))</f>
        <v/>
      </c>
    </row>
    <row r="159">
      <c r="G159">
        <f>IF(AND(E159="",F159=""),"",G158+N(E159)-N(F159))</f>
        <v/>
      </c>
    </row>
    <row r="160">
      <c r="G160">
        <f>IF(AND(E160="",F160=""),"",G159+N(E160)-N(F160))</f>
        <v/>
      </c>
    </row>
    <row r="161">
      <c r="G161">
        <f>IF(AND(E161="",F161=""),"",G160+N(E161)-N(F161))</f>
        <v/>
      </c>
    </row>
    <row r="162">
      <c r="G162">
        <f>IF(AND(E162="",F162=""),"",G161+N(E162)-N(F162))</f>
        <v/>
      </c>
    </row>
    <row r="163">
      <c r="G163">
        <f>IF(AND(E163="",F163=""),"",G162+N(E163)-N(F163))</f>
        <v/>
      </c>
    </row>
    <row r="164">
      <c r="G164">
        <f>IF(AND(E164="",F164=""),"",G163+N(E164)-N(F164))</f>
        <v/>
      </c>
    </row>
    <row r="165">
      <c r="G165">
        <f>IF(AND(E165="",F165=""),"",G164+N(E165)-N(F165))</f>
        <v/>
      </c>
    </row>
    <row r="166">
      <c r="G166">
        <f>IF(AND(E166="",F166=""),"",G165+N(E166)-N(F166))</f>
        <v/>
      </c>
    </row>
    <row r="167">
      <c r="G167">
        <f>IF(AND(E167="",F167=""),"",G166+N(E167)-N(F167))</f>
        <v/>
      </c>
    </row>
    <row r="168">
      <c r="G168">
        <f>IF(AND(E168="",F168=""),"",G167+N(E168)-N(F168))</f>
        <v/>
      </c>
    </row>
    <row r="169">
      <c r="G169">
        <f>IF(AND(E169="",F169=""),"",G168+N(E169)-N(F169))</f>
        <v/>
      </c>
    </row>
    <row r="170">
      <c r="G170">
        <f>IF(AND(E170="",F170=""),"",G169+N(E170)-N(F170))</f>
        <v/>
      </c>
    </row>
    <row r="171">
      <c r="G171">
        <f>IF(AND(E171="",F171=""),"",G170+N(E171)-N(F171))</f>
        <v/>
      </c>
    </row>
    <row r="172">
      <c r="G172">
        <f>IF(AND(E172="",F172=""),"",G171+N(E172)-N(F172))</f>
        <v/>
      </c>
    </row>
    <row r="173">
      <c r="G173">
        <f>IF(AND(E173="",F173=""),"",G172+N(E173)-N(F173))</f>
        <v/>
      </c>
    </row>
    <row r="174">
      <c r="G174">
        <f>IF(AND(E174="",F174=""),"",G173+N(E174)-N(F174))</f>
        <v/>
      </c>
    </row>
    <row r="175">
      <c r="G175">
        <f>IF(AND(E175="",F175=""),"",G174+N(E175)-N(F175))</f>
        <v/>
      </c>
    </row>
    <row r="176">
      <c r="G176">
        <f>IF(AND(E176="",F176=""),"",G175+N(E176)-N(F176))</f>
        <v/>
      </c>
    </row>
    <row r="177">
      <c r="G177">
        <f>IF(AND(E177="",F177=""),"",G176+N(E177)-N(F177))</f>
        <v/>
      </c>
    </row>
    <row r="178">
      <c r="G178">
        <f>IF(AND(E178="",F178=""),"",G177+N(E178)-N(F178))</f>
        <v/>
      </c>
    </row>
    <row r="179">
      <c r="G179">
        <f>IF(AND(E179="",F179=""),"",G178+N(E179)-N(F179))</f>
        <v/>
      </c>
    </row>
    <row r="180">
      <c r="G180">
        <f>IF(AND(E180="",F180=""),"",G179+N(E180)-N(F180))</f>
        <v/>
      </c>
    </row>
    <row r="181">
      <c r="G181">
        <f>IF(AND(E181="",F181=""),"",G180+N(E181)-N(F181))</f>
        <v/>
      </c>
    </row>
    <row r="182">
      <c r="G182">
        <f>IF(AND(E182="",F182=""),"",G181+N(E182)-N(F182))</f>
        <v/>
      </c>
    </row>
    <row r="183">
      <c r="G183">
        <f>IF(AND(E183="",F183=""),"",G182+N(E183)-N(F183))</f>
        <v/>
      </c>
    </row>
    <row r="184">
      <c r="G184">
        <f>IF(AND(E184="",F184=""),"",G183+N(E184)-N(F184))</f>
        <v/>
      </c>
    </row>
    <row r="185">
      <c r="G185">
        <f>IF(AND(E185="",F185=""),"",G184+N(E185)-N(F185))</f>
        <v/>
      </c>
    </row>
    <row r="186">
      <c r="G186">
        <f>IF(AND(E186="",F186=""),"",G185+N(E186)-N(F186))</f>
        <v/>
      </c>
    </row>
    <row r="187">
      <c r="G187">
        <f>IF(AND(E187="",F187=""),"",G186+N(E187)-N(F187))</f>
        <v/>
      </c>
    </row>
    <row r="188">
      <c r="G188">
        <f>IF(AND(E188="",F188=""),"",G187+N(E188)-N(F188))</f>
        <v/>
      </c>
    </row>
    <row r="189">
      <c r="G189">
        <f>IF(AND(E189="",F189=""),"",G188+N(E189)-N(F189))</f>
        <v/>
      </c>
    </row>
    <row r="190">
      <c r="G190">
        <f>IF(AND(E190="",F190=""),"",G189+N(E190)-N(F190))</f>
        <v/>
      </c>
    </row>
    <row r="191">
      <c r="G191">
        <f>IF(AND(E191="",F191=""),"",G190+N(E191)-N(F191))</f>
        <v/>
      </c>
    </row>
    <row r="192">
      <c r="G192">
        <f>IF(AND(E192="",F192=""),"",G191+N(E192)-N(F192))</f>
        <v/>
      </c>
    </row>
    <row r="193">
      <c r="G193">
        <f>IF(AND(E193="",F193=""),"",G192+N(E193)-N(F193))</f>
        <v/>
      </c>
    </row>
    <row r="194">
      <c r="G194">
        <f>IF(AND(E194="",F194=""),"",G193+N(E194)-N(F194))</f>
        <v/>
      </c>
    </row>
    <row r="195">
      <c r="G195">
        <f>IF(AND(E195="",F195=""),"",G194+N(E195)-N(F195))</f>
        <v/>
      </c>
    </row>
    <row r="196">
      <c r="G196">
        <f>IF(AND(E196="",F196=""),"",G195+N(E196)-N(F196))</f>
        <v/>
      </c>
    </row>
    <row r="197">
      <c r="G197">
        <f>IF(AND(E197="",F197=""),"",G196+N(E197)-N(F197))</f>
        <v/>
      </c>
    </row>
    <row r="198">
      <c r="G198">
        <f>IF(AND(E198="",F198=""),"",G197+N(E198)-N(F198))</f>
        <v/>
      </c>
    </row>
    <row r="199">
      <c r="G199">
        <f>IF(AND(E199="",F199=""),"",G198+N(E199)-N(F199))</f>
        <v/>
      </c>
    </row>
    <row r="200">
      <c r="G200">
        <f>IF(AND(E200="",F200=""),"",G199+N(E200)-N(F200))</f>
        <v/>
      </c>
    </row>
    <row r="201">
      <c r="G201">
        <f>IF(AND(E201="",F201=""),"",G200+N(E201)-N(F201))</f>
        <v/>
      </c>
    </row>
    <row r="202">
      <c r="G202">
        <f>IF(AND(E202="",F202=""),"",G201+N(E202)-N(F202))</f>
        <v/>
      </c>
    </row>
    <row r="203">
      <c r="G203">
        <f>IF(AND(E203="",F203=""),"",G202+N(E203)-N(F203))</f>
        <v/>
      </c>
    </row>
    <row r="204">
      <c r="G204">
        <f>IF(AND(E204="",F204=""),"",G203+N(E204)-N(F204))</f>
        <v/>
      </c>
    </row>
    <row r="205">
      <c r="G205">
        <f>IF(AND(E205="",F205=""),"",G204+N(E205)-N(F205))</f>
        <v/>
      </c>
    </row>
    <row r="206">
      <c r="G206">
        <f>IF(AND(E206="",F206=""),"",G205+N(E206)-N(F206))</f>
        <v/>
      </c>
    </row>
    <row r="207">
      <c r="G207">
        <f>IF(AND(E207="",F207=""),"",G206+N(E207)-N(F207))</f>
        <v/>
      </c>
    </row>
    <row r="208">
      <c r="G208">
        <f>IF(AND(E208="",F208=""),"",G207+N(E208)-N(F208))</f>
        <v/>
      </c>
    </row>
    <row r="209">
      <c r="G209">
        <f>IF(AND(E209="",F209=""),"",G208+N(E209)-N(F209))</f>
        <v/>
      </c>
    </row>
    <row r="210">
      <c r="G210">
        <f>IF(AND(E210="",F210=""),"",G209+N(E210)-N(F210))</f>
        <v/>
      </c>
    </row>
    <row r="211">
      <c r="G211">
        <f>IF(AND(E211="",F211=""),"",G210+N(E211)-N(F211))</f>
        <v/>
      </c>
    </row>
    <row r="212">
      <c r="G212">
        <f>IF(AND(E212="",F212=""),"",G211+N(E212)-N(F212))</f>
        <v/>
      </c>
    </row>
    <row r="213">
      <c r="G213">
        <f>IF(AND(E213="",F213=""),"",G212+N(E213)-N(F213))</f>
        <v/>
      </c>
    </row>
    <row r="214">
      <c r="G214">
        <f>IF(AND(E214="",F214=""),"",G213+N(E214)-N(F214))</f>
        <v/>
      </c>
    </row>
    <row r="215">
      <c r="G215">
        <f>IF(AND(E215="",F215=""),"",G214+N(E215)-N(F215))</f>
        <v/>
      </c>
    </row>
    <row r="216">
      <c r="G216">
        <f>IF(AND(E216="",F216=""),"",G215+N(E216)-N(F216))</f>
        <v/>
      </c>
    </row>
    <row r="217">
      <c r="G217">
        <f>IF(AND(E217="",F217=""),"",G216+N(E217)-N(F217))</f>
        <v/>
      </c>
    </row>
    <row r="218">
      <c r="G218">
        <f>IF(AND(E218="",F218=""),"",G217+N(E218)-N(F218))</f>
        <v/>
      </c>
    </row>
    <row r="219">
      <c r="G219">
        <f>IF(AND(E219="",F219=""),"",G218+N(E219)-N(F219))</f>
        <v/>
      </c>
    </row>
    <row r="220">
      <c r="G220">
        <f>IF(AND(E220="",F220=""),"",G219+N(E220)-N(F220))</f>
        <v/>
      </c>
    </row>
    <row r="221">
      <c r="G221">
        <f>IF(AND(E221="",F221=""),"",G220+N(E221)-N(F221))</f>
        <v/>
      </c>
    </row>
    <row r="222">
      <c r="G222">
        <f>IF(AND(E222="",F222=""),"",G221+N(E222)-N(F222))</f>
        <v/>
      </c>
    </row>
    <row r="223">
      <c r="G223">
        <f>IF(AND(E223="",F223=""),"",G222+N(E223)-N(F223))</f>
        <v/>
      </c>
    </row>
    <row r="224">
      <c r="G224">
        <f>IF(AND(E224="",F224=""),"",G223+N(E224)-N(F224))</f>
        <v/>
      </c>
    </row>
    <row r="225">
      <c r="G225">
        <f>IF(AND(E225="",F225=""),"",G224+N(E225)-N(F225))</f>
        <v/>
      </c>
    </row>
    <row r="226">
      <c r="G226">
        <f>IF(AND(E226="",F226=""),"",G225+N(E226)-N(F226))</f>
        <v/>
      </c>
    </row>
    <row r="227">
      <c r="G227">
        <f>IF(AND(E227="",F227=""),"",G226+N(E227)-N(F227))</f>
        <v/>
      </c>
    </row>
    <row r="228">
      <c r="G228">
        <f>IF(AND(E228="",F228=""),"",G227+N(E228)-N(F228))</f>
        <v/>
      </c>
    </row>
    <row r="229">
      <c r="G229">
        <f>IF(AND(E229="",F229=""),"",G228+N(E229)-N(F229))</f>
        <v/>
      </c>
    </row>
    <row r="230">
      <c r="G230">
        <f>IF(AND(E230="",F230=""),"",G229+N(E230)-N(F230))</f>
        <v/>
      </c>
    </row>
    <row r="231">
      <c r="G231">
        <f>IF(AND(E231="",F231=""),"",G230+N(E231)-N(F231))</f>
        <v/>
      </c>
    </row>
    <row r="232">
      <c r="G232">
        <f>IF(AND(E232="",F232=""),"",G231+N(E232)-N(F232))</f>
        <v/>
      </c>
    </row>
    <row r="233">
      <c r="G233">
        <f>IF(AND(E233="",F233=""),"",G232+N(E233)-N(F233))</f>
        <v/>
      </c>
    </row>
    <row r="234">
      <c r="G234">
        <f>IF(AND(E234="",F234=""),"",G233+N(E234)-N(F234))</f>
        <v/>
      </c>
    </row>
    <row r="235">
      <c r="G235">
        <f>IF(AND(E235="",F235=""),"",G234+N(E235)-N(F235))</f>
        <v/>
      </c>
    </row>
    <row r="236">
      <c r="G236">
        <f>IF(AND(E236="",F236=""),"",G235+N(E236)-N(F236))</f>
        <v/>
      </c>
    </row>
    <row r="237">
      <c r="G237">
        <f>IF(AND(E237="",F237=""),"",G236+N(E237)-N(F237))</f>
        <v/>
      </c>
    </row>
    <row r="238">
      <c r="G238">
        <f>IF(AND(E238="",F238=""),"",G237+N(E238)-N(F238))</f>
        <v/>
      </c>
    </row>
    <row r="239">
      <c r="G239">
        <f>IF(AND(E239="",F239=""),"",G238+N(E239)-N(F239))</f>
        <v/>
      </c>
    </row>
    <row r="240">
      <c r="G240">
        <f>IF(AND(E240="",F240=""),"",G239+N(E240)-N(F240))</f>
        <v/>
      </c>
    </row>
    <row r="241">
      <c r="G241">
        <f>IF(AND(E241="",F241=""),"",G240+N(E241)-N(F241))</f>
        <v/>
      </c>
    </row>
    <row r="242">
      <c r="G242">
        <f>IF(AND(E242="",F242=""),"",G241+N(E242)-N(F242))</f>
        <v/>
      </c>
    </row>
    <row r="243">
      <c r="G243">
        <f>IF(AND(E243="",F243=""),"",G242+N(E243)-N(F243))</f>
        <v/>
      </c>
    </row>
    <row r="244">
      <c r="G244">
        <f>IF(AND(E244="",F244=""),"",G243+N(E244)-N(F244))</f>
        <v/>
      </c>
    </row>
    <row r="245">
      <c r="G245">
        <f>IF(AND(E245="",F245=""),"",G244+N(E245)-N(F245))</f>
        <v/>
      </c>
    </row>
    <row r="246">
      <c r="G246">
        <f>IF(AND(E246="",F246=""),"",G245+N(E246)-N(F246))</f>
        <v/>
      </c>
    </row>
    <row r="247">
      <c r="G247">
        <f>IF(AND(E247="",F247=""),"",G246+N(E247)-N(F247))</f>
        <v/>
      </c>
    </row>
    <row r="248">
      <c r="G248">
        <f>IF(AND(E248="",F248=""),"",G247+N(E248)-N(F248))</f>
        <v/>
      </c>
    </row>
    <row r="249">
      <c r="G249">
        <f>IF(AND(E249="",F249=""),"",G248+N(E249)-N(F249))</f>
        <v/>
      </c>
    </row>
    <row r="250">
      <c r="G250">
        <f>IF(AND(E250="",F250=""),"",G249+N(E250)-N(F250))</f>
        <v/>
      </c>
    </row>
    <row r="251">
      <c r="G251">
        <f>IF(AND(E251="",F251=""),"",G250+N(E251)-N(F251))</f>
        <v/>
      </c>
    </row>
    <row r="252">
      <c r="G252">
        <f>IF(AND(E252="",F252=""),"",G251+N(E252)-N(F252))</f>
        <v/>
      </c>
    </row>
    <row r="253">
      <c r="G253">
        <f>IF(AND(E253="",F253=""),"",G252+N(E253)-N(F253))</f>
        <v/>
      </c>
    </row>
    <row r="254">
      <c r="G254">
        <f>IF(AND(E254="",F254=""),"",G253+N(E254)-N(F254))</f>
        <v/>
      </c>
    </row>
    <row r="255">
      <c r="G255">
        <f>IF(AND(E255="",F255=""),"",G254+N(E255)-N(F255))</f>
        <v/>
      </c>
    </row>
    <row r="256">
      <c r="G256">
        <f>IF(AND(E256="",F256=""),"",G255+N(E256)-N(F256))</f>
        <v/>
      </c>
    </row>
    <row r="257">
      <c r="G257">
        <f>IF(AND(E257="",F257=""),"",G256+N(E257)-N(F257))</f>
        <v/>
      </c>
    </row>
    <row r="258">
      <c r="G258">
        <f>IF(AND(E258="",F258=""),"",G257+N(E258)-N(F258))</f>
        <v/>
      </c>
    </row>
    <row r="259">
      <c r="G259">
        <f>IF(AND(E259="",F259=""),"",G258+N(E259)-N(F259))</f>
        <v/>
      </c>
    </row>
    <row r="260">
      <c r="G260">
        <f>IF(AND(E260="",F260=""),"",G259+N(E260)-N(F260))</f>
        <v/>
      </c>
    </row>
    <row r="261">
      <c r="G261">
        <f>IF(AND(E261="",F261=""),"",G260+N(E261)-N(F261))</f>
        <v/>
      </c>
    </row>
    <row r="262">
      <c r="G262">
        <f>IF(AND(E262="",F262=""),"",G261+N(E262)-N(F262))</f>
        <v/>
      </c>
    </row>
    <row r="263">
      <c r="G263">
        <f>IF(AND(E263="",F263=""),"",G262+N(E263)-N(F263))</f>
        <v/>
      </c>
    </row>
    <row r="264">
      <c r="G264">
        <f>IF(AND(E264="",F264=""),"",G263+N(E264)-N(F264))</f>
        <v/>
      </c>
    </row>
    <row r="265">
      <c r="G265">
        <f>IF(AND(E265="",F265=""),"",G264+N(E265)-N(F265))</f>
        <v/>
      </c>
    </row>
    <row r="266">
      <c r="G266">
        <f>IF(AND(E266="",F266=""),"",G265+N(E266)-N(F266))</f>
        <v/>
      </c>
    </row>
    <row r="267">
      <c r="G267">
        <f>IF(AND(E267="",F267=""),"",G266+N(E267)-N(F267))</f>
        <v/>
      </c>
    </row>
    <row r="268">
      <c r="G268">
        <f>IF(AND(E268="",F268=""),"",G267+N(E268)-N(F268))</f>
        <v/>
      </c>
    </row>
    <row r="269">
      <c r="G269">
        <f>IF(AND(E269="",F269=""),"",G268+N(E269)-N(F269))</f>
        <v/>
      </c>
    </row>
    <row r="270">
      <c r="G270">
        <f>IF(AND(E270="",F270=""),"",G269+N(E270)-N(F270))</f>
        <v/>
      </c>
    </row>
    <row r="271">
      <c r="G271">
        <f>IF(AND(E271="",F271=""),"",G270+N(E271)-N(F271))</f>
        <v/>
      </c>
    </row>
    <row r="272">
      <c r="G272">
        <f>IF(AND(E272="",F272=""),"",G271+N(E272)-N(F272))</f>
        <v/>
      </c>
    </row>
    <row r="273">
      <c r="G273">
        <f>IF(AND(E273="",F273=""),"",G272+N(E273)-N(F273))</f>
        <v/>
      </c>
    </row>
    <row r="274">
      <c r="G274">
        <f>IF(AND(E274="",F274=""),"",G273+N(E274)-N(F274))</f>
        <v/>
      </c>
    </row>
    <row r="275">
      <c r="G275">
        <f>IF(AND(E275="",F275=""),"",G274+N(E275)-N(F275))</f>
        <v/>
      </c>
    </row>
    <row r="276">
      <c r="G276">
        <f>IF(AND(E276="",F276=""),"",G275+N(E276)-N(F276))</f>
        <v/>
      </c>
    </row>
    <row r="277">
      <c r="G277">
        <f>IF(AND(E277="",F277=""),"",G276+N(E277)-N(F277))</f>
        <v/>
      </c>
    </row>
    <row r="278">
      <c r="G278">
        <f>IF(AND(E278="",F278=""),"",G277+N(E278)-N(F278))</f>
        <v/>
      </c>
    </row>
    <row r="279">
      <c r="G279">
        <f>IF(AND(E279="",F279=""),"",G278+N(E279)-N(F279))</f>
        <v/>
      </c>
    </row>
    <row r="280">
      <c r="G280">
        <f>IF(AND(E280="",F280=""),"",G279+N(E280)-N(F280))</f>
        <v/>
      </c>
    </row>
    <row r="281">
      <c r="G281">
        <f>IF(AND(E281="",F281=""),"",G280+N(E281)-N(F281))</f>
        <v/>
      </c>
    </row>
    <row r="282">
      <c r="G282">
        <f>IF(AND(E282="",F282=""),"",G281+N(E282)-N(F282))</f>
        <v/>
      </c>
    </row>
    <row r="283">
      <c r="G283">
        <f>IF(AND(E283="",F283=""),"",G282+N(E283)-N(F283))</f>
        <v/>
      </c>
    </row>
    <row r="284">
      <c r="G284">
        <f>IF(AND(E284="",F284=""),"",G283+N(E284)-N(F284))</f>
        <v/>
      </c>
    </row>
    <row r="285">
      <c r="G285">
        <f>IF(AND(E285="",F285=""),"",G284+N(E285)-N(F285))</f>
        <v/>
      </c>
    </row>
    <row r="286">
      <c r="G286">
        <f>IF(AND(E286="",F286=""),"",G285+N(E286)-N(F286))</f>
        <v/>
      </c>
    </row>
    <row r="287">
      <c r="G287">
        <f>IF(AND(E287="",F287=""),"",G286+N(E287)-N(F287))</f>
        <v/>
      </c>
    </row>
    <row r="288">
      <c r="G288">
        <f>IF(AND(E288="",F288=""),"",G287+N(E288)-N(F288))</f>
        <v/>
      </c>
    </row>
    <row r="289">
      <c r="G289">
        <f>IF(AND(E289="",F289=""),"",G288+N(E289)-N(F289))</f>
        <v/>
      </c>
    </row>
    <row r="290">
      <c r="G290">
        <f>IF(AND(E290="",F290=""),"",G289+N(E290)-N(F290))</f>
        <v/>
      </c>
    </row>
    <row r="291">
      <c r="G291">
        <f>IF(AND(E291="",F291=""),"",G290+N(E291)-N(F291))</f>
        <v/>
      </c>
    </row>
    <row r="292">
      <c r="G292">
        <f>IF(AND(E292="",F292=""),"",G291+N(E292)-N(F292))</f>
        <v/>
      </c>
    </row>
    <row r="293">
      <c r="G293">
        <f>IF(AND(E293="",F293=""),"",G292+N(E293)-N(F293))</f>
        <v/>
      </c>
    </row>
    <row r="294">
      <c r="G294">
        <f>IF(AND(E294="",F294=""),"",G293+N(E294)-N(F294))</f>
        <v/>
      </c>
    </row>
    <row r="295">
      <c r="G295">
        <f>IF(AND(E295="",F295=""),"",G294+N(E295)-N(F295))</f>
        <v/>
      </c>
    </row>
    <row r="296">
      <c r="G296">
        <f>IF(AND(E296="",F296=""),"",G295+N(E296)-N(F296))</f>
        <v/>
      </c>
    </row>
    <row r="297">
      <c r="G297">
        <f>IF(AND(E297="",F297=""),"",G296+N(E297)-N(F297))</f>
        <v/>
      </c>
    </row>
    <row r="298">
      <c r="G298">
        <f>IF(AND(E298="",F298=""),"",G297+N(E298)-N(F298))</f>
        <v/>
      </c>
    </row>
    <row r="299">
      <c r="G299">
        <f>IF(AND(E299="",F299=""),"",G298+N(E299)-N(F299))</f>
        <v/>
      </c>
    </row>
    <row r="300">
      <c r="G300">
        <f>IF(AND(E300="",F300=""),"",G299+N(E300)-N(F300))</f>
        <v/>
      </c>
    </row>
    <row r="301">
      <c r="G301">
        <f>IF(AND(E301="",F301=""),"",G300+N(E301)-N(F301))</f>
        <v/>
      </c>
    </row>
    <row r="302">
      <c r="G302">
        <f>IF(AND(E302="",F302=""),"",G301+N(E302)-N(F302))</f>
        <v/>
      </c>
    </row>
    <row r="303">
      <c r="G303">
        <f>IF(AND(E303="",F303=""),"",G302+N(E303)-N(F303))</f>
        <v/>
      </c>
    </row>
    <row r="304">
      <c r="G304">
        <f>IF(AND(E304="",F304=""),"",G303+N(E304)-N(F304))</f>
        <v/>
      </c>
    </row>
    <row r="305">
      <c r="G305">
        <f>IF(AND(E305="",F305=""),"",G304+N(E305)-N(F305))</f>
        <v/>
      </c>
    </row>
    <row r="306">
      <c r="G306">
        <f>IF(AND(E306="",F306=""),"",G305+N(E306)-N(F306))</f>
        <v/>
      </c>
    </row>
    <row r="307">
      <c r="G307">
        <f>IF(AND(E307="",F307=""),"",G306+N(E307)-N(F307))</f>
        <v/>
      </c>
    </row>
    <row r="308">
      <c r="G308">
        <f>IF(AND(E308="",F308=""),"",G307+N(E308)-N(F308))</f>
        <v/>
      </c>
    </row>
    <row r="309">
      <c r="G309">
        <f>IF(AND(E309="",F309=""),"",G308+N(E309)-N(F309))</f>
        <v/>
      </c>
    </row>
    <row r="310">
      <c r="G310">
        <f>IF(AND(E310="",F310=""),"",G309+N(E310)-N(F310))</f>
        <v/>
      </c>
    </row>
    <row r="311">
      <c r="G311">
        <f>IF(AND(E311="",F311=""),"",G310+N(E311)-N(F311))</f>
        <v/>
      </c>
    </row>
    <row r="312">
      <c r="G312">
        <f>IF(AND(E312="",F312=""),"",G311+N(E312)-N(F312))</f>
        <v/>
      </c>
    </row>
    <row r="313">
      <c r="G313">
        <f>IF(AND(E313="",F313=""),"",G312+N(E313)-N(F313))</f>
        <v/>
      </c>
    </row>
    <row r="314">
      <c r="G314">
        <f>IF(AND(E314="",F314=""),"",G313+N(E314)-N(F314))</f>
        <v/>
      </c>
    </row>
    <row r="315">
      <c r="G315">
        <f>IF(AND(E315="",F315=""),"",G314+N(E315)-N(F315))</f>
        <v/>
      </c>
    </row>
    <row r="316">
      <c r="G316">
        <f>IF(AND(E316="",F316=""),"",G315+N(E316)-N(F316))</f>
        <v/>
      </c>
    </row>
    <row r="317">
      <c r="G317">
        <f>IF(AND(E317="",F317=""),"",G316+N(E317)-N(F317))</f>
        <v/>
      </c>
    </row>
    <row r="318">
      <c r="G318">
        <f>IF(AND(E318="",F318=""),"",G317+N(E318)-N(F318))</f>
        <v/>
      </c>
    </row>
    <row r="319">
      <c r="G319">
        <f>IF(AND(E319="",F319=""),"",G318+N(E319)-N(F319))</f>
        <v/>
      </c>
    </row>
    <row r="320">
      <c r="G320">
        <f>IF(AND(E320="",F320=""),"",G319+N(E320)-N(F320))</f>
        <v/>
      </c>
    </row>
    <row r="321">
      <c r="G321">
        <f>IF(AND(E321="",F321=""),"",G320+N(E321)-N(F321))</f>
        <v/>
      </c>
    </row>
    <row r="322">
      <c r="G322">
        <f>IF(AND(E322="",F322=""),"",G321+N(E322)-N(F322))</f>
        <v/>
      </c>
    </row>
    <row r="323">
      <c r="G323">
        <f>IF(AND(E323="",F323=""),"",G322+N(E323)-N(F323))</f>
        <v/>
      </c>
    </row>
    <row r="324">
      <c r="G324">
        <f>IF(AND(E324="",F324=""),"",G323+N(E324)-N(F324))</f>
        <v/>
      </c>
    </row>
    <row r="325">
      <c r="G325">
        <f>IF(AND(E325="",F325=""),"",G324+N(E325)-N(F325))</f>
        <v/>
      </c>
    </row>
    <row r="326">
      <c r="G326">
        <f>IF(AND(E326="",F326=""),"",G325+N(E326)-N(F326))</f>
        <v/>
      </c>
    </row>
    <row r="327">
      <c r="G327">
        <f>IF(AND(E327="",F327=""),"",G326+N(E327)-N(F327))</f>
        <v/>
      </c>
    </row>
    <row r="328">
      <c r="G328">
        <f>IF(AND(E328="",F328=""),"",G327+N(E328)-N(F328))</f>
        <v/>
      </c>
    </row>
    <row r="329">
      <c r="G329">
        <f>IF(AND(E329="",F329=""),"",G328+N(E329)-N(F329))</f>
        <v/>
      </c>
    </row>
    <row r="330">
      <c r="G330">
        <f>IF(AND(E330="",F330=""),"",G329+N(E330)-N(F330))</f>
        <v/>
      </c>
    </row>
    <row r="331">
      <c r="G331">
        <f>IF(AND(E331="",F331=""),"",G330+N(E331)-N(F331))</f>
        <v/>
      </c>
    </row>
    <row r="332">
      <c r="G332">
        <f>IF(AND(E332="",F332=""),"",G331+N(E332)-N(F332))</f>
        <v/>
      </c>
    </row>
    <row r="333">
      <c r="G333">
        <f>IF(AND(E333="",F333=""),"",G332+N(E333)-N(F333))</f>
        <v/>
      </c>
    </row>
    <row r="334">
      <c r="G334">
        <f>IF(AND(E334="",F334=""),"",G333+N(E334)-N(F334))</f>
        <v/>
      </c>
    </row>
    <row r="335">
      <c r="G335">
        <f>IF(AND(E335="",F335=""),"",G334+N(E335)-N(F335))</f>
        <v/>
      </c>
    </row>
    <row r="336">
      <c r="G336">
        <f>IF(AND(E336="",F336=""),"",G335+N(E336)-N(F336))</f>
        <v/>
      </c>
    </row>
    <row r="337">
      <c r="G337">
        <f>IF(AND(E337="",F337=""),"",G336+N(E337)-N(F337))</f>
        <v/>
      </c>
    </row>
    <row r="338">
      <c r="G338">
        <f>IF(AND(E338="",F338=""),"",G337+N(E338)-N(F338))</f>
        <v/>
      </c>
    </row>
    <row r="339">
      <c r="G339">
        <f>IF(AND(E339="",F339=""),"",G338+N(E339)-N(F339))</f>
        <v/>
      </c>
    </row>
    <row r="340">
      <c r="G340">
        <f>IF(AND(E340="",F340=""),"",G339+N(E340)-N(F340))</f>
        <v/>
      </c>
    </row>
    <row r="341">
      <c r="G341">
        <f>IF(AND(E341="",F341=""),"",G340+N(E341)-N(F341))</f>
        <v/>
      </c>
    </row>
    <row r="342">
      <c r="G342">
        <f>IF(AND(E342="",F342=""),"",G341+N(E342)-N(F342))</f>
        <v/>
      </c>
    </row>
    <row r="343">
      <c r="G343">
        <f>IF(AND(E343="",F343=""),"",G342+N(E343)-N(F343))</f>
        <v/>
      </c>
    </row>
    <row r="344">
      <c r="G344">
        <f>IF(AND(E344="",F344=""),"",G343+N(E344)-N(F344))</f>
        <v/>
      </c>
    </row>
    <row r="345">
      <c r="G345">
        <f>IF(AND(E345="",F345=""),"",G344+N(E345)-N(F345))</f>
        <v/>
      </c>
    </row>
    <row r="346">
      <c r="G346">
        <f>IF(AND(E346="",F346=""),"",G345+N(E346)-N(F346))</f>
        <v/>
      </c>
    </row>
    <row r="347">
      <c r="G347">
        <f>IF(AND(E347="",F347=""),"",G346+N(E347)-N(F347))</f>
        <v/>
      </c>
    </row>
    <row r="348">
      <c r="G348">
        <f>IF(AND(E348="",F348=""),"",G347+N(E348)-N(F348))</f>
        <v/>
      </c>
    </row>
    <row r="349">
      <c r="G349">
        <f>IF(AND(E349="",F349=""),"",G348+N(E349)-N(F349))</f>
        <v/>
      </c>
    </row>
    <row r="350">
      <c r="G350">
        <f>IF(AND(E350="",F350=""),"",G349+N(E350)-N(F350))</f>
        <v/>
      </c>
    </row>
    <row r="351">
      <c r="G351">
        <f>IF(AND(E351="",F351=""),"",G350+N(E351)-N(F351))</f>
        <v/>
      </c>
    </row>
    <row r="352">
      <c r="G352">
        <f>IF(AND(E352="",F352=""),"",G351+N(E352)-N(F352))</f>
        <v/>
      </c>
    </row>
    <row r="353">
      <c r="G353">
        <f>IF(AND(E353="",F353=""),"",G352+N(E353)-N(F353))</f>
        <v/>
      </c>
    </row>
    <row r="354">
      <c r="G354">
        <f>IF(AND(E354="",F354=""),"",G353+N(E354)-N(F354))</f>
        <v/>
      </c>
    </row>
    <row r="355">
      <c r="G355">
        <f>IF(AND(E355="",F355=""),"",G354+N(E355)-N(F355))</f>
        <v/>
      </c>
    </row>
    <row r="356">
      <c r="G356">
        <f>IF(AND(E356="",F356=""),"",G355+N(E356)-N(F356))</f>
        <v/>
      </c>
    </row>
    <row r="357">
      <c r="G357">
        <f>IF(AND(E357="",F357=""),"",G356+N(E357)-N(F357))</f>
        <v/>
      </c>
    </row>
    <row r="358">
      <c r="G358">
        <f>IF(AND(E358="",F358=""),"",G357+N(E358)-N(F358))</f>
        <v/>
      </c>
    </row>
    <row r="359">
      <c r="G359">
        <f>IF(AND(E359="",F359=""),"",G358+N(E359)-N(F359))</f>
        <v/>
      </c>
    </row>
    <row r="360">
      <c r="G360">
        <f>IF(AND(E360="",F360=""),"",G359+N(E360)-N(F360))</f>
        <v/>
      </c>
    </row>
    <row r="361">
      <c r="G361">
        <f>IF(AND(E361="",F361=""),"",G360+N(E361)-N(F361))</f>
        <v/>
      </c>
    </row>
    <row r="362">
      <c r="G362">
        <f>IF(AND(E362="",F362=""),"",G361+N(E362)-N(F362))</f>
        <v/>
      </c>
    </row>
    <row r="363">
      <c r="G363">
        <f>IF(AND(E363="",F363=""),"",G362+N(E363)-N(F363))</f>
        <v/>
      </c>
    </row>
    <row r="364">
      <c r="G364">
        <f>IF(AND(E364="",F364=""),"",G363+N(E364)-N(F364))</f>
        <v/>
      </c>
    </row>
    <row r="365">
      <c r="G365">
        <f>IF(AND(E365="",F365=""),"",G364+N(E365)-N(F365))</f>
        <v/>
      </c>
    </row>
    <row r="366">
      <c r="G366">
        <f>IF(AND(E366="",F366=""),"",G365+N(E366)-N(F366))</f>
        <v/>
      </c>
    </row>
    <row r="367">
      <c r="G367">
        <f>IF(AND(E367="",F367=""),"",G366+N(E367)-N(F367))</f>
        <v/>
      </c>
    </row>
    <row r="368">
      <c r="G368">
        <f>IF(AND(E368="",F368=""),"",G367+N(E368)-N(F368))</f>
        <v/>
      </c>
    </row>
    <row r="369">
      <c r="G369">
        <f>IF(AND(E369="",F369=""),"",G368+N(E369)-N(F369))</f>
        <v/>
      </c>
    </row>
    <row r="370">
      <c r="G370">
        <f>IF(AND(E370="",F370=""),"",G369+N(E370)-N(F370))</f>
        <v/>
      </c>
    </row>
    <row r="371">
      <c r="G371">
        <f>IF(AND(E371="",F371=""),"",G370+N(E371)-N(F371))</f>
        <v/>
      </c>
    </row>
    <row r="372">
      <c r="G372">
        <f>IF(AND(E372="",F372=""),"",G371+N(E372)-N(F372))</f>
        <v/>
      </c>
    </row>
    <row r="373">
      <c r="G373">
        <f>IF(AND(E373="",F373=""),"",G372+N(E373)-N(F373))</f>
        <v/>
      </c>
    </row>
    <row r="374">
      <c r="G374">
        <f>IF(AND(E374="",F374=""),"",G373+N(E374)-N(F374))</f>
        <v/>
      </c>
    </row>
    <row r="375">
      <c r="G375">
        <f>IF(AND(E375="",F375=""),"",G374+N(E375)-N(F375))</f>
        <v/>
      </c>
    </row>
    <row r="376">
      <c r="G376">
        <f>IF(AND(E376="",F376=""),"",G375+N(E376)-N(F376))</f>
        <v/>
      </c>
    </row>
    <row r="377">
      <c r="G377">
        <f>IF(AND(E377="",F377=""),"",G376+N(E377)-N(F377))</f>
        <v/>
      </c>
    </row>
    <row r="378">
      <c r="G378">
        <f>IF(AND(E378="",F378=""),"",G377+N(E378)-N(F378))</f>
        <v/>
      </c>
    </row>
    <row r="379">
      <c r="G379">
        <f>IF(AND(E379="",F379=""),"",G378+N(E379)-N(F379))</f>
        <v/>
      </c>
    </row>
    <row r="380">
      <c r="G380">
        <f>IF(AND(E380="",F380=""),"",G379+N(E380)-N(F380))</f>
        <v/>
      </c>
    </row>
    <row r="381">
      <c r="G381">
        <f>IF(AND(E381="",F381=""),"",G380+N(E381)-N(F381))</f>
        <v/>
      </c>
    </row>
    <row r="382">
      <c r="G382">
        <f>IF(AND(E382="",F382=""),"",G381+N(E382)-N(F382))</f>
        <v/>
      </c>
    </row>
    <row r="383">
      <c r="G383">
        <f>IF(AND(E383="",F383=""),"",G382+N(E383)-N(F383))</f>
        <v/>
      </c>
    </row>
    <row r="384">
      <c r="G384">
        <f>IF(AND(E384="",F384=""),"",G383+N(E384)-N(F384))</f>
        <v/>
      </c>
    </row>
    <row r="385">
      <c r="G385">
        <f>IF(AND(E385="",F385=""),"",G384+N(E385)-N(F385))</f>
        <v/>
      </c>
    </row>
    <row r="386">
      <c r="G386">
        <f>IF(AND(E386="",F386=""),"",G385+N(E386)-N(F386))</f>
        <v/>
      </c>
    </row>
    <row r="387">
      <c r="G387">
        <f>IF(AND(E387="",F387=""),"",G386+N(E387)-N(F387))</f>
        <v/>
      </c>
    </row>
    <row r="388">
      <c r="G388">
        <f>IF(AND(E388="",F388=""),"",G387+N(E388)-N(F388))</f>
        <v/>
      </c>
    </row>
    <row r="389">
      <c r="G389">
        <f>IF(AND(E389="",F389=""),"",G388+N(E389)-N(F389))</f>
        <v/>
      </c>
    </row>
    <row r="390">
      <c r="G390">
        <f>IF(AND(E390="",F390=""),"",G389+N(E390)-N(F390))</f>
        <v/>
      </c>
    </row>
    <row r="391">
      <c r="G391">
        <f>IF(AND(E391="",F391=""),"",G390+N(E391)-N(F391))</f>
        <v/>
      </c>
    </row>
    <row r="392">
      <c r="G392">
        <f>IF(AND(E392="",F392=""),"",G391+N(E392)-N(F392))</f>
        <v/>
      </c>
    </row>
    <row r="393">
      <c r="G393">
        <f>IF(AND(E393="",F393=""),"",G392+N(E393)-N(F393))</f>
        <v/>
      </c>
    </row>
    <row r="394">
      <c r="G394">
        <f>IF(AND(E394="",F394=""),"",G393+N(E394)-N(F394))</f>
        <v/>
      </c>
    </row>
    <row r="395">
      <c r="G395">
        <f>IF(AND(E395="",F395=""),"",G394+N(E395)-N(F395))</f>
        <v/>
      </c>
    </row>
    <row r="396">
      <c r="G396">
        <f>IF(AND(E396="",F396=""),"",G395+N(E396)-N(F396))</f>
        <v/>
      </c>
    </row>
    <row r="397">
      <c r="G397">
        <f>IF(AND(E397="",F397=""),"",G396+N(E397)-N(F397))</f>
        <v/>
      </c>
    </row>
    <row r="398">
      <c r="G398">
        <f>IF(AND(E398="",F398=""),"",G397+N(E398)-N(F398))</f>
        <v/>
      </c>
    </row>
    <row r="399">
      <c r="G399">
        <f>IF(AND(E399="",F399=""),"",G398+N(E399)-N(F399))</f>
        <v/>
      </c>
    </row>
    <row r="400">
      <c r="G400">
        <f>IF(AND(E400="",F400=""),"",G399+N(E400)-N(F400))</f>
        <v/>
      </c>
    </row>
    <row r="401">
      <c r="G401">
        <f>IF(AND(E401="",F401=""),"",G400+N(E401)-N(F401))</f>
        <v/>
      </c>
    </row>
    <row r="402">
      <c r="G402">
        <f>IF(AND(E402="",F402=""),"",G401+N(E402)-N(F402))</f>
        <v/>
      </c>
    </row>
    <row r="403">
      <c r="G403">
        <f>IF(AND(E403="",F403=""),"",G402+N(E403)-N(F403))</f>
        <v/>
      </c>
    </row>
    <row r="404">
      <c r="G404">
        <f>IF(AND(E404="",F404=""),"",G403+N(E404)-N(F404))</f>
        <v/>
      </c>
    </row>
  </sheetData>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D305 D306 D307 D308 D309 D310 D311 D312 D313 D314 D315 D316 D317 D318 D319 D320 D321 D322 D323 D324 D325 D326 D327 D328 D329 D330 D331 D332 D333 D334 D335 D336 D337 D338 D339 D340 D341 D342 D343 D344 D345 D346 D347 D348 D349 D350 D351 D352 D353 D354 D355 D356 D357 D358 D359 D360 D361 D362 D363 D364 D365 D366 D367 D368 D369 D370 D371 D372 D373 D374 D375 D376 D377 D378 D379 D380 D381 D382 D383 D384 D385 D386 D387 D388 D389 D390 D391 D392 D393 D394 D395 D396 D397 D398 D399 D400 D401 D402 D403 D404" showDropDown="0" showInputMessage="0" showErrorMessage="0" allowBlank="1" type="list">
      <formula1>"Cuota,Derrama,Fondo de reserva,Gasto ordinario,Gasto extraordinario,Devolución,Otro"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08"/>
  <sheetViews>
    <sheetView workbookViewId="0">
      <pane ySplit="3" topLeftCell="A4" activePane="bottomLeft" state="frozen"/>
      <selection pane="bottomLeft" activeCell="A1" sqref="A1"/>
    </sheetView>
  </sheetViews>
  <sheetFormatPr baseColWidth="8" defaultRowHeight="15"/>
  <cols>
    <col width="12" customWidth="1" min="1" max="1"/>
    <col width="26" customWidth="1" min="2" max="2"/>
    <col width="22" customWidth="1" min="3" max="3"/>
    <col width="14" customWidth="1" min="4" max="4"/>
    <col width="13" customWidth="1" min="5" max="5"/>
    <col width="12" customWidth="1" min="6" max="6"/>
    <col width="12" customWidth="1" min="7" max="7"/>
    <col width="12" customWidth="1" min="8" max="8"/>
    <col width="13" customWidth="1" min="9" max="9"/>
    <col width="28" customWidth="1" min="10" max="10"/>
  </cols>
  <sheetData>
    <row r="1">
      <c r="A1" s="1" t="inlineStr">
        <is>
          <t>Cuotas pendientes por piso: la base del certificado de deuda (LPH art. 21.3) y de la lista de deudores de la convocatoria (art. 16.2)</t>
        </is>
      </c>
    </row>
    <row r="3">
      <c r="A3" s="2" t="inlineStr">
        <is>
          <t>Piso / local</t>
        </is>
      </c>
      <c r="B3" s="2" t="inlineStr">
        <is>
          <t>Propietario/a</t>
        </is>
      </c>
      <c r="C3" s="2" t="inlineStr">
        <is>
          <t>Concepto</t>
        </is>
      </c>
      <c r="D3" s="2" t="inlineStr">
        <is>
          <t>Periodo</t>
        </is>
      </c>
      <c r="E3" s="2" t="inlineStr">
        <is>
          <t>Vencimiento</t>
        </is>
      </c>
      <c r="F3" s="2" t="inlineStr">
        <is>
          <t>Importe (€)</t>
        </is>
      </c>
      <c r="G3" s="2" t="inlineStr">
        <is>
          <t>Pagado (€)</t>
        </is>
      </c>
      <c r="H3" s="2" t="inlineStr">
        <is>
          <t>Pendiente (€)</t>
        </is>
      </c>
      <c r="I3" s="2" t="inlineStr">
        <is>
          <t>Notificado el</t>
        </is>
      </c>
      <c r="J3" s="2" t="inlineStr">
        <is>
          <t>Medio de notificación</t>
        </is>
      </c>
    </row>
    <row r="4">
      <c r="H4">
        <f>IF(F4="","",N(F4)-N(G4))</f>
        <v/>
      </c>
    </row>
    <row r="5">
      <c r="H5">
        <f>IF(F5="","",N(F5)-N(G5))</f>
        <v/>
      </c>
    </row>
    <row r="6">
      <c r="H6">
        <f>IF(F6="","",N(F6)-N(G6))</f>
        <v/>
      </c>
    </row>
    <row r="7">
      <c r="H7">
        <f>IF(F7="","",N(F7)-N(G7))</f>
        <v/>
      </c>
    </row>
    <row r="8">
      <c r="H8">
        <f>IF(F8="","",N(F8)-N(G8))</f>
        <v/>
      </c>
    </row>
    <row r="9">
      <c r="H9">
        <f>IF(F9="","",N(F9)-N(G9))</f>
        <v/>
      </c>
    </row>
    <row r="10">
      <c r="H10">
        <f>IF(F10="","",N(F10)-N(G10))</f>
        <v/>
      </c>
    </row>
    <row r="11">
      <c r="H11">
        <f>IF(F11="","",N(F11)-N(G11))</f>
        <v/>
      </c>
    </row>
    <row r="12">
      <c r="H12">
        <f>IF(F12="","",N(F12)-N(G12))</f>
        <v/>
      </c>
    </row>
    <row r="13">
      <c r="H13">
        <f>IF(F13="","",N(F13)-N(G13))</f>
        <v/>
      </c>
    </row>
    <row r="14">
      <c r="H14">
        <f>IF(F14="","",N(F14)-N(G14))</f>
        <v/>
      </c>
    </row>
    <row r="15">
      <c r="H15">
        <f>IF(F15="","",N(F15)-N(G15))</f>
        <v/>
      </c>
    </row>
    <row r="16">
      <c r="H16">
        <f>IF(F16="","",N(F16)-N(G16))</f>
        <v/>
      </c>
    </row>
    <row r="17">
      <c r="H17">
        <f>IF(F17="","",N(F17)-N(G17))</f>
        <v/>
      </c>
    </row>
    <row r="18">
      <c r="H18">
        <f>IF(F18="","",N(F18)-N(G18))</f>
        <v/>
      </c>
    </row>
    <row r="19">
      <c r="H19">
        <f>IF(F19="","",N(F19)-N(G19))</f>
        <v/>
      </c>
    </row>
    <row r="20">
      <c r="H20">
        <f>IF(F20="","",N(F20)-N(G20))</f>
        <v/>
      </c>
    </row>
    <row r="21">
      <c r="H21">
        <f>IF(F21="","",N(F21)-N(G21))</f>
        <v/>
      </c>
    </row>
    <row r="22">
      <c r="H22">
        <f>IF(F22="","",N(F22)-N(G22))</f>
        <v/>
      </c>
    </row>
    <row r="23">
      <c r="H23">
        <f>IF(F23="","",N(F23)-N(G23))</f>
        <v/>
      </c>
    </row>
    <row r="24">
      <c r="H24">
        <f>IF(F24="","",N(F24)-N(G24))</f>
        <v/>
      </c>
    </row>
    <row r="25">
      <c r="H25">
        <f>IF(F25="","",N(F25)-N(G25))</f>
        <v/>
      </c>
    </row>
    <row r="26">
      <c r="H26">
        <f>IF(F26="","",N(F26)-N(G26))</f>
        <v/>
      </c>
    </row>
    <row r="27">
      <c r="H27">
        <f>IF(F27="","",N(F27)-N(G27))</f>
        <v/>
      </c>
    </row>
    <row r="28">
      <c r="H28">
        <f>IF(F28="","",N(F28)-N(G28))</f>
        <v/>
      </c>
    </row>
    <row r="29">
      <c r="H29">
        <f>IF(F29="","",N(F29)-N(G29))</f>
        <v/>
      </c>
    </row>
    <row r="30">
      <c r="H30">
        <f>IF(F30="","",N(F30)-N(G30))</f>
        <v/>
      </c>
    </row>
    <row r="31">
      <c r="H31">
        <f>IF(F31="","",N(F31)-N(G31))</f>
        <v/>
      </c>
    </row>
    <row r="32">
      <c r="H32">
        <f>IF(F32="","",N(F32)-N(G32))</f>
        <v/>
      </c>
    </row>
    <row r="33">
      <c r="H33">
        <f>IF(F33="","",N(F33)-N(G33))</f>
        <v/>
      </c>
    </row>
    <row r="34">
      <c r="H34">
        <f>IF(F34="","",N(F34)-N(G34))</f>
        <v/>
      </c>
    </row>
    <row r="35">
      <c r="H35">
        <f>IF(F35="","",N(F35)-N(G35))</f>
        <v/>
      </c>
    </row>
    <row r="36">
      <c r="H36">
        <f>IF(F36="","",N(F36)-N(G36))</f>
        <v/>
      </c>
    </row>
    <row r="37">
      <c r="H37">
        <f>IF(F37="","",N(F37)-N(G37))</f>
        <v/>
      </c>
    </row>
    <row r="38">
      <c r="H38">
        <f>IF(F38="","",N(F38)-N(G38))</f>
        <v/>
      </c>
    </row>
    <row r="39">
      <c r="H39">
        <f>IF(F39="","",N(F39)-N(G39))</f>
        <v/>
      </c>
    </row>
    <row r="40">
      <c r="H40">
        <f>IF(F40="","",N(F40)-N(G40))</f>
        <v/>
      </c>
    </row>
    <row r="41">
      <c r="H41">
        <f>IF(F41="","",N(F41)-N(G41))</f>
        <v/>
      </c>
    </row>
    <row r="42">
      <c r="H42">
        <f>IF(F42="","",N(F42)-N(G42))</f>
        <v/>
      </c>
    </row>
    <row r="43">
      <c r="H43">
        <f>IF(F43="","",N(F43)-N(G43))</f>
        <v/>
      </c>
    </row>
    <row r="44">
      <c r="H44">
        <f>IF(F44="","",N(F44)-N(G44))</f>
        <v/>
      </c>
    </row>
    <row r="45">
      <c r="H45">
        <f>IF(F45="","",N(F45)-N(G45))</f>
        <v/>
      </c>
    </row>
    <row r="46">
      <c r="H46">
        <f>IF(F46="","",N(F46)-N(G46))</f>
        <v/>
      </c>
    </row>
    <row r="47">
      <c r="H47">
        <f>IF(F47="","",N(F47)-N(G47))</f>
        <v/>
      </c>
    </row>
    <row r="48">
      <c r="H48">
        <f>IF(F48="","",N(F48)-N(G48))</f>
        <v/>
      </c>
    </row>
    <row r="49">
      <c r="H49">
        <f>IF(F49="","",N(F49)-N(G49))</f>
        <v/>
      </c>
    </row>
    <row r="50">
      <c r="H50">
        <f>IF(F50="","",N(F50)-N(G50))</f>
        <v/>
      </c>
    </row>
    <row r="51">
      <c r="H51">
        <f>IF(F51="","",N(F51)-N(G51))</f>
        <v/>
      </c>
    </row>
    <row r="52">
      <c r="H52">
        <f>IF(F52="","",N(F52)-N(G52))</f>
        <v/>
      </c>
    </row>
    <row r="53">
      <c r="H53">
        <f>IF(F53="","",N(F53)-N(G53))</f>
        <v/>
      </c>
    </row>
    <row r="54">
      <c r="H54">
        <f>IF(F54="","",N(F54)-N(G54))</f>
        <v/>
      </c>
    </row>
    <row r="55">
      <c r="H55">
        <f>IF(F55="","",N(F55)-N(G55))</f>
        <v/>
      </c>
    </row>
    <row r="56">
      <c r="H56">
        <f>IF(F56="","",N(F56)-N(G56))</f>
        <v/>
      </c>
    </row>
    <row r="57">
      <c r="H57">
        <f>IF(F57="","",N(F57)-N(G57))</f>
        <v/>
      </c>
    </row>
    <row r="58">
      <c r="H58">
        <f>IF(F58="","",N(F58)-N(G58))</f>
        <v/>
      </c>
    </row>
    <row r="59">
      <c r="H59">
        <f>IF(F59="","",N(F59)-N(G59))</f>
        <v/>
      </c>
    </row>
    <row r="60">
      <c r="H60">
        <f>IF(F60="","",N(F60)-N(G60))</f>
        <v/>
      </c>
    </row>
    <row r="61">
      <c r="H61">
        <f>IF(F61="","",N(F61)-N(G61))</f>
        <v/>
      </c>
    </row>
    <row r="62">
      <c r="H62">
        <f>IF(F62="","",N(F62)-N(G62))</f>
        <v/>
      </c>
    </row>
    <row r="63">
      <c r="H63">
        <f>IF(F63="","",N(F63)-N(G63))</f>
        <v/>
      </c>
    </row>
    <row r="64">
      <c r="H64">
        <f>IF(F64="","",N(F64)-N(G64))</f>
        <v/>
      </c>
    </row>
    <row r="65">
      <c r="H65">
        <f>IF(F65="","",N(F65)-N(G65))</f>
        <v/>
      </c>
    </row>
    <row r="66">
      <c r="H66">
        <f>IF(F66="","",N(F66)-N(G66))</f>
        <v/>
      </c>
    </row>
    <row r="67">
      <c r="H67">
        <f>IF(F67="","",N(F67)-N(G67))</f>
        <v/>
      </c>
    </row>
    <row r="68">
      <c r="H68">
        <f>IF(F68="","",N(F68)-N(G68))</f>
        <v/>
      </c>
    </row>
    <row r="69">
      <c r="H69">
        <f>IF(F69="","",N(F69)-N(G69))</f>
        <v/>
      </c>
    </row>
    <row r="70">
      <c r="H70">
        <f>IF(F70="","",N(F70)-N(G70))</f>
        <v/>
      </c>
    </row>
    <row r="71">
      <c r="H71">
        <f>IF(F71="","",N(F71)-N(G71))</f>
        <v/>
      </c>
    </row>
    <row r="72">
      <c r="H72">
        <f>IF(F72="","",N(F72)-N(G72))</f>
        <v/>
      </c>
    </row>
    <row r="73">
      <c r="H73">
        <f>IF(F73="","",N(F73)-N(G73))</f>
        <v/>
      </c>
    </row>
    <row r="74">
      <c r="H74">
        <f>IF(F74="","",N(F74)-N(G74))</f>
        <v/>
      </c>
    </row>
    <row r="75">
      <c r="H75">
        <f>IF(F75="","",N(F75)-N(G75))</f>
        <v/>
      </c>
    </row>
    <row r="76">
      <c r="H76">
        <f>IF(F76="","",N(F76)-N(G76))</f>
        <v/>
      </c>
    </row>
    <row r="77">
      <c r="H77">
        <f>IF(F77="","",N(F77)-N(G77))</f>
        <v/>
      </c>
    </row>
    <row r="78">
      <c r="H78">
        <f>IF(F78="","",N(F78)-N(G78))</f>
        <v/>
      </c>
    </row>
    <row r="79">
      <c r="H79">
        <f>IF(F79="","",N(F79)-N(G79))</f>
        <v/>
      </c>
    </row>
    <row r="80">
      <c r="H80">
        <f>IF(F80="","",N(F80)-N(G80))</f>
        <v/>
      </c>
    </row>
    <row r="81">
      <c r="H81">
        <f>IF(F81="","",N(F81)-N(G81))</f>
        <v/>
      </c>
    </row>
    <row r="82">
      <c r="H82">
        <f>IF(F82="","",N(F82)-N(G82))</f>
        <v/>
      </c>
    </row>
    <row r="83">
      <c r="H83">
        <f>IF(F83="","",N(F83)-N(G83))</f>
        <v/>
      </c>
    </row>
    <row r="84">
      <c r="H84">
        <f>IF(F84="","",N(F84)-N(G84))</f>
        <v/>
      </c>
    </row>
    <row r="85">
      <c r="H85">
        <f>IF(F85="","",N(F85)-N(G85))</f>
        <v/>
      </c>
    </row>
    <row r="86">
      <c r="H86">
        <f>IF(F86="","",N(F86)-N(G86))</f>
        <v/>
      </c>
    </row>
    <row r="87">
      <c r="H87">
        <f>IF(F87="","",N(F87)-N(G87))</f>
        <v/>
      </c>
    </row>
    <row r="88">
      <c r="H88">
        <f>IF(F88="","",N(F88)-N(G88))</f>
        <v/>
      </c>
    </row>
    <row r="89">
      <c r="H89">
        <f>IF(F89="","",N(F89)-N(G89))</f>
        <v/>
      </c>
    </row>
    <row r="90">
      <c r="H90">
        <f>IF(F90="","",N(F90)-N(G90))</f>
        <v/>
      </c>
    </row>
    <row r="91">
      <c r="H91">
        <f>IF(F91="","",N(F91)-N(G91))</f>
        <v/>
      </c>
    </row>
    <row r="92">
      <c r="H92">
        <f>IF(F92="","",N(F92)-N(G92))</f>
        <v/>
      </c>
    </row>
    <row r="93">
      <c r="H93">
        <f>IF(F93="","",N(F93)-N(G93))</f>
        <v/>
      </c>
    </row>
    <row r="94">
      <c r="H94">
        <f>IF(F94="","",N(F94)-N(G94))</f>
        <v/>
      </c>
    </row>
    <row r="95">
      <c r="H95">
        <f>IF(F95="","",N(F95)-N(G95))</f>
        <v/>
      </c>
    </row>
    <row r="96">
      <c r="H96">
        <f>IF(F96="","",N(F96)-N(G96))</f>
        <v/>
      </c>
    </row>
    <row r="97">
      <c r="H97">
        <f>IF(F97="","",N(F97)-N(G97))</f>
        <v/>
      </c>
    </row>
    <row r="98">
      <c r="H98">
        <f>IF(F98="","",N(F98)-N(G98))</f>
        <v/>
      </c>
    </row>
    <row r="99">
      <c r="H99">
        <f>IF(F99="","",N(F99)-N(G99))</f>
        <v/>
      </c>
    </row>
    <row r="100">
      <c r="H100">
        <f>IF(F100="","",N(F100)-N(G100))</f>
        <v/>
      </c>
    </row>
    <row r="101">
      <c r="H101">
        <f>IF(F101="","",N(F101)-N(G101))</f>
        <v/>
      </c>
    </row>
    <row r="102">
      <c r="H102">
        <f>IF(F102="","",N(F102)-N(G102))</f>
        <v/>
      </c>
    </row>
    <row r="103">
      <c r="H103">
        <f>IF(F103="","",N(F103)-N(G103))</f>
        <v/>
      </c>
    </row>
    <row r="104">
      <c r="H104">
        <f>IF(F104="","",N(F104)-N(G104))</f>
        <v/>
      </c>
    </row>
    <row r="105">
      <c r="H105">
        <f>IF(F105="","",N(F105)-N(G105))</f>
        <v/>
      </c>
    </row>
    <row r="106">
      <c r="H106">
        <f>IF(F106="","",N(F106)-N(G106))</f>
        <v/>
      </c>
    </row>
    <row r="107">
      <c r="H107">
        <f>IF(F107="","",N(F107)-N(G107))</f>
        <v/>
      </c>
    </row>
    <row r="108">
      <c r="H108">
        <f>IF(F108="","",N(F108)-N(G108))</f>
        <v/>
      </c>
    </row>
    <row r="109">
      <c r="H109">
        <f>IF(F109="","",N(F109)-N(G109))</f>
        <v/>
      </c>
    </row>
    <row r="110">
      <c r="H110">
        <f>IF(F110="","",N(F110)-N(G110))</f>
        <v/>
      </c>
    </row>
    <row r="111">
      <c r="H111">
        <f>IF(F111="","",N(F111)-N(G111))</f>
        <v/>
      </c>
    </row>
    <row r="112">
      <c r="H112">
        <f>IF(F112="","",N(F112)-N(G112))</f>
        <v/>
      </c>
    </row>
    <row r="113">
      <c r="H113">
        <f>IF(F113="","",N(F113)-N(G113))</f>
        <v/>
      </c>
    </row>
    <row r="114">
      <c r="H114">
        <f>IF(F114="","",N(F114)-N(G114))</f>
        <v/>
      </c>
    </row>
    <row r="115">
      <c r="H115">
        <f>IF(F115="","",N(F115)-N(G115))</f>
        <v/>
      </c>
    </row>
    <row r="116">
      <c r="H116">
        <f>IF(F116="","",N(F116)-N(G116))</f>
        <v/>
      </c>
    </row>
    <row r="117">
      <c r="H117">
        <f>IF(F117="","",N(F117)-N(G117))</f>
        <v/>
      </c>
    </row>
    <row r="118">
      <c r="H118">
        <f>IF(F118="","",N(F118)-N(G118))</f>
        <v/>
      </c>
    </row>
    <row r="119">
      <c r="H119">
        <f>IF(F119="","",N(F119)-N(G119))</f>
        <v/>
      </c>
    </row>
    <row r="120">
      <c r="H120">
        <f>IF(F120="","",N(F120)-N(G120))</f>
        <v/>
      </c>
    </row>
    <row r="121">
      <c r="H121">
        <f>IF(F121="","",N(F121)-N(G121))</f>
        <v/>
      </c>
    </row>
    <row r="122">
      <c r="H122">
        <f>IF(F122="","",N(F122)-N(G122))</f>
        <v/>
      </c>
    </row>
    <row r="123">
      <c r="H123">
        <f>IF(F123="","",N(F123)-N(G123))</f>
        <v/>
      </c>
    </row>
    <row r="124">
      <c r="H124">
        <f>IF(F124="","",N(F124)-N(G124))</f>
        <v/>
      </c>
    </row>
    <row r="125">
      <c r="H125">
        <f>IF(F125="","",N(F125)-N(G125))</f>
        <v/>
      </c>
    </row>
    <row r="126">
      <c r="H126">
        <f>IF(F126="","",N(F126)-N(G126))</f>
        <v/>
      </c>
    </row>
    <row r="127">
      <c r="H127">
        <f>IF(F127="","",N(F127)-N(G127))</f>
        <v/>
      </c>
    </row>
    <row r="128">
      <c r="H128">
        <f>IF(F128="","",N(F128)-N(G128))</f>
        <v/>
      </c>
    </row>
    <row r="129">
      <c r="H129">
        <f>IF(F129="","",N(F129)-N(G129))</f>
        <v/>
      </c>
    </row>
    <row r="130">
      <c r="H130">
        <f>IF(F130="","",N(F130)-N(G130))</f>
        <v/>
      </c>
    </row>
    <row r="131">
      <c r="H131">
        <f>IF(F131="","",N(F131)-N(G131))</f>
        <v/>
      </c>
    </row>
    <row r="132">
      <c r="H132">
        <f>IF(F132="","",N(F132)-N(G132))</f>
        <v/>
      </c>
    </row>
    <row r="133">
      <c r="H133">
        <f>IF(F133="","",N(F133)-N(G133))</f>
        <v/>
      </c>
    </row>
    <row r="134">
      <c r="H134">
        <f>IF(F134="","",N(F134)-N(G134))</f>
        <v/>
      </c>
    </row>
    <row r="135">
      <c r="H135">
        <f>IF(F135="","",N(F135)-N(G135))</f>
        <v/>
      </c>
    </row>
    <row r="136">
      <c r="H136">
        <f>IF(F136="","",N(F136)-N(G136))</f>
        <v/>
      </c>
    </row>
    <row r="137">
      <c r="H137">
        <f>IF(F137="","",N(F137)-N(G137))</f>
        <v/>
      </c>
    </row>
    <row r="138">
      <c r="H138">
        <f>IF(F138="","",N(F138)-N(G138))</f>
        <v/>
      </c>
    </row>
    <row r="139">
      <c r="H139">
        <f>IF(F139="","",N(F139)-N(G139))</f>
        <v/>
      </c>
    </row>
    <row r="140">
      <c r="H140">
        <f>IF(F140="","",N(F140)-N(G140))</f>
        <v/>
      </c>
    </row>
    <row r="141">
      <c r="H141">
        <f>IF(F141="","",N(F141)-N(G141))</f>
        <v/>
      </c>
    </row>
    <row r="142">
      <c r="H142">
        <f>IF(F142="","",N(F142)-N(G142))</f>
        <v/>
      </c>
    </row>
    <row r="143">
      <c r="H143">
        <f>IF(F143="","",N(F143)-N(G143))</f>
        <v/>
      </c>
    </row>
    <row r="144">
      <c r="H144">
        <f>IF(F144="","",N(F144)-N(G144))</f>
        <v/>
      </c>
    </row>
    <row r="145">
      <c r="H145">
        <f>IF(F145="","",N(F145)-N(G145))</f>
        <v/>
      </c>
    </row>
    <row r="146">
      <c r="H146">
        <f>IF(F146="","",N(F146)-N(G146))</f>
        <v/>
      </c>
    </row>
    <row r="147">
      <c r="H147">
        <f>IF(F147="","",N(F147)-N(G147))</f>
        <v/>
      </c>
    </row>
    <row r="148">
      <c r="H148">
        <f>IF(F148="","",N(F148)-N(G148))</f>
        <v/>
      </c>
    </row>
    <row r="149">
      <c r="H149">
        <f>IF(F149="","",N(F149)-N(G149))</f>
        <v/>
      </c>
    </row>
    <row r="150">
      <c r="H150">
        <f>IF(F150="","",N(F150)-N(G150))</f>
        <v/>
      </c>
    </row>
    <row r="151">
      <c r="H151">
        <f>IF(F151="","",N(F151)-N(G151))</f>
        <v/>
      </c>
    </row>
    <row r="152">
      <c r="H152">
        <f>IF(F152="","",N(F152)-N(G152))</f>
        <v/>
      </c>
    </row>
    <row r="153">
      <c r="H153">
        <f>IF(F153="","",N(F153)-N(G153))</f>
        <v/>
      </c>
    </row>
    <row r="154">
      <c r="H154">
        <f>IF(F154="","",N(F154)-N(G154))</f>
        <v/>
      </c>
    </row>
    <row r="155">
      <c r="H155">
        <f>IF(F155="","",N(F155)-N(G155))</f>
        <v/>
      </c>
    </row>
    <row r="156">
      <c r="H156">
        <f>IF(F156="","",N(F156)-N(G156))</f>
        <v/>
      </c>
    </row>
    <row r="157">
      <c r="H157">
        <f>IF(F157="","",N(F157)-N(G157))</f>
        <v/>
      </c>
    </row>
    <row r="158">
      <c r="H158">
        <f>IF(F158="","",N(F158)-N(G158))</f>
        <v/>
      </c>
    </row>
    <row r="159">
      <c r="H159">
        <f>IF(F159="","",N(F159)-N(G159))</f>
        <v/>
      </c>
    </row>
    <row r="160">
      <c r="H160">
        <f>IF(F160="","",N(F160)-N(G160))</f>
        <v/>
      </c>
    </row>
    <row r="161">
      <c r="H161">
        <f>IF(F161="","",N(F161)-N(G161))</f>
        <v/>
      </c>
    </row>
    <row r="162">
      <c r="H162">
        <f>IF(F162="","",N(F162)-N(G162))</f>
        <v/>
      </c>
    </row>
    <row r="163">
      <c r="H163">
        <f>IF(F163="","",N(F163)-N(G163))</f>
        <v/>
      </c>
    </row>
    <row r="164">
      <c r="H164">
        <f>IF(F164="","",N(F164)-N(G164))</f>
        <v/>
      </c>
    </row>
    <row r="165">
      <c r="H165">
        <f>IF(F165="","",N(F165)-N(G165))</f>
        <v/>
      </c>
    </row>
    <row r="166">
      <c r="H166">
        <f>IF(F166="","",N(F166)-N(G166))</f>
        <v/>
      </c>
    </row>
    <row r="167">
      <c r="H167">
        <f>IF(F167="","",N(F167)-N(G167))</f>
        <v/>
      </c>
    </row>
    <row r="168">
      <c r="H168">
        <f>IF(F168="","",N(F168)-N(G168))</f>
        <v/>
      </c>
    </row>
    <row r="169">
      <c r="H169">
        <f>IF(F169="","",N(F169)-N(G169))</f>
        <v/>
      </c>
    </row>
    <row r="170">
      <c r="H170">
        <f>IF(F170="","",N(F170)-N(G170))</f>
        <v/>
      </c>
    </row>
    <row r="171">
      <c r="H171">
        <f>IF(F171="","",N(F171)-N(G171))</f>
        <v/>
      </c>
    </row>
    <row r="172">
      <c r="H172">
        <f>IF(F172="","",N(F172)-N(G172))</f>
        <v/>
      </c>
    </row>
    <row r="173">
      <c r="H173">
        <f>IF(F173="","",N(F173)-N(G173))</f>
        <v/>
      </c>
    </row>
    <row r="174">
      <c r="H174">
        <f>IF(F174="","",N(F174)-N(G174))</f>
        <v/>
      </c>
    </row>
    <row r="175">
      <c r="H175">
        <f>IF(F175="","",N(F175)-N(G175))</f>
        <v/>
      </c>
    </row>
    <row r="176">
      <c r="H176">
        <f>IF(F176="","",N(F176)-N(G176))</f>
        <v/>
      </c>
    </row>
    <row r="177">
      <c r="H177">
        <f>IF(F177="","",N(F177)-N(G177))</f>
        <v/>
      </c>
    </row>
    <row r="178">
      <c r="H178">
        <f>IF(F178="","",N(F178)-N(G178))</f>
        <v/>
      </c>
    </row>
    <row r="179">
      <c r="H179">
        <f>IF(F179="","",N(F179)-N(G179))</f>
        <v/>
      </c>
    </row>
    <row r="180">
      <c r="H180">
        <f>IF(F180="","",N(F180)-N(G180))</f>
        <v/>
      </c>
    </row>
    <row r="181">
      <c r="H181">
        <f>IF(F181="","",N(F181)-N(G181))</f>
        <v/>
      </c>
    </row>
    <row r="182">
      <c r="H182">
        <f>IF(F182="","",N(F182)-N(G182))</f>
        <v/>
      </c>
    </row>
    <row r="183">
      <c r="H183">
        <f>IF(F183="","",N(F183)-N(G183))</f>
        <v/>
      </c>
    </row>
    <row r="184">
      <c r="H184">
        <f>IF(F184="","",N(F184)-N(G184))</f>
        <v/>
      </c>
    </row>
    <row r="185">
      <c r="H185">
        <f>IF(F185="","",N(F185)-N(G185))</f>
        <v/>
      </c>
    </row>
    <row r="186">
      <c r="H186">
        <f>IF(F186="","",N(F186)-N(G186))</f>
        <v/>
      </c>
    </row>
    <row r="187">
      <c r="H187">
        <f>IF(F187="","",N(F187)-N(G187))</f>
        <v/>
      </c>
    </row>
    <row r="188">
      <c r="H188">
        <f>IF(F188="","",N(F188)-N(G188))</f>
        <v/>
      </c>
    </row>
    <row r="189">
      <c r="H189">
        <f>IF(F189="","",N(F189)-N(G189))</f>
        <v/>
      </c>
    </row>
    <row r="190">
      <c r="H190">
        <f>IF(F190="","",N(F190)-N(G190))</f>
        <v/>
      </c>
    </row>
    <row r="191">
      <c r="H191">
        <f>IF(F191="","",N(F191)-N(G191))</f>
        <v/>
      </c>
    </row>
    <row r="192">
      <c r="H192">
        <f>IF(F192="","",N(F192)-N(G192))</f>
        <v/>
      </c>
    </row>
    <row r="193">
      <c r="H193">
        <f>IF(F193="","",N(F193)-N(G193))</f>
        <v/>
      </c>
    </row>
    <row r="194">
      <c r="H194">
        <f>IF(F194="","",N(F194)-N(G194))</f>
        <v/>
      </c>
    </row>
    <row r="195">
      <c r="H195">
        <f>IF(F195="","",N(F195)-N(G195))</f>
        <v/>
      </c>
    </row>
    <row r="196">
      <c r="H196">
        <f>IF(F196="","",N(F196)-N(G196))</f>
        <v/>
      </c>
    </row>
    <row r="197">
      <c r="H197">
        <f>IF(F197="","",N(F197)-N(G197))</f>
        <v/>
      </c>
    </row>
    <row r="198">
      <c r="H198">
        <f>IF(F198="","",N(F198)-N(G198))</f>
        <v/>
      </c>
    </row>
    <row r="199">
      <c r="H199">
        <f>IF(F199="","",N(F199)-N(G199))</f>
        <v/>
      </c>
    </row>
    <row r="200">
      <c r="H200">
        <f>IF(F200="","",N(F200)-N(G200))</f>
        <v/>
      </c>
    </row>
    <row r="201">
      <c r="H201">
        <f>IF(F201="","",N(F201)-N(G201))</f>
        <v/>
      </c>
    </row>
    <row r="202">
      <c r="H202">
        <f>IF(F202="","",N(F202)-N(G202))</f>
        <v/>
      </c>
    </row>
    <row r="203">
      <c r="H203">
        <f>IF(F203="","",N(F203)-N(G203))</f>
        <v/>
      </c>
    </row>
    <row r="206">
      <c r="A206" s="1" t="inlineStr">
        <is>
          <t>Total pendiente</t>
        </is>
      </c>
      <c r="H206" s="1">
        <f>SUM(H4:H203)</f>
        <v/>
      </c>
    </row>
    <row r="208">
      <c r="A208" t="inlineStr">
        <is>
          <t>Generador del certificado de deuda y modelos gratis: cirameva.com/inmobiliario/reclamacion-de-cuotas-a-morosos/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2026-10-03T16:51:44Z</dcterms:created>
  <dcterms:modified xmlns:dcterms="http://purl.org/dc/terms/" xmlns:xsi="http://www.w3.org/2001/XMLSchema-instance" xsi:type="dcterms:W3CDTF">2026-10-03T16:51:44Z</dcterms:modified>
</cp:coreProperties>
</file>